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35" windowHeight="11700" activeTab="0"/>
  </bookViews>
  <sheets>
    <sheet name="tabella (6)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<sst xmlns="http://schemas.openxmlformats.org/spreadsheetml/2006/main" count="40" uniqueCount="22">
  <si>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 xml:space="preserve">Import Export per Merce Ateco 2007 e Territorio Italiano secondo la class merceologica: Classificazione per attività economica Ateco 2007 </t>
  </si>
  <si>
    <t>Periodo riferimento: IV trimestre 2017 - Valori in Euro, dati cumulati</t>
  </si>
  <si>
    <t>TERRITORIO</t>
  </si>
  <si>
    <t>A-PRODOTTI DELL'AGRICOLTURA, DELLA SILVICOLTURA E DELLA PESCA</t>
  </si>
  <si>
    <t>B-PRODOTTI DELL'ESTRAZIONE DI MINERALI DA CAVE E MINIERE</t>
  </si>
  <si>
    <t>C-PRODOTTI DELLE ATTIVITÀ MANIFATTURIERE</t>
  </si>
  <si>
    <t>D-ENERGIA ELETTRICA, GAS, VAPORE E ARIA CONDIZIONATA</t>
  </si>
  <si>
    <t>E-PRODOTTI DELLE ATTIVITÀ DI TRATTAMENTO DEI RIFIUTI E RISANAMENTO</t>
  </si>
  <si>
    <t>J-PRODOTTI DELLE ATTIVITÀ DEI SERVIZI DI INFORMAZIONE E COMUNICAZIONE</t>
  </si>
  <si>
    <t>M-PRODOTTI DELLE ATTIVITÀ PROFESSIONALI, SCIENTIFICHE E TECNICHE</t>
  </si>
  <si>
    <t>R-PRODOTTI DELLE ATTIVITÀ ARTISTICHE, SPORTIVE, DI INTRATTENIMENTO E DIVERTIMENTO</t>
  </si>
  <si>
    <t>V-MERCI DICHIARATE COME PROVVISTE DI BORDO, MERCI NAZIONALI DI RITORNO E RESPINTE, MERCI VARIE</t>
  </si>
  <si>
    <t>import</t>
  </si>
  <si>
    <t>export</t>
  </si>
  <si>
    <t xml:space="preserve">413-Abruzzo </t>
  </si>
  <si>
    <t xml:space="preserve">413068-Pescara </t>
  </si>
  <si>
    <t xml:space="preserve">413069-Chieti </t>
  </si>
  <si>
    <t>Note automatiche da filtri</t>
  </si>
  <si>
    <t>In mancanza di filtri imposti alla variabile Paese e' stato imposto il valore Mondo</t>
  </si>
  <si>
    <t xml:space="preserve">- Elaborazione effettuata alle 14.44.56 del 30/05/2020 </t>
  </si>
  <si>
    <t>Fonte: Istat</t>
  </si>
  <si>
    <t>TOTALE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</si>
</sst>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.5"/>
      <color indexed="8"/>
      <name val="Verdana"/>
      <family val="2"/>
    </font>
    <font>
      <b/>
      <sz val="7.5"/>
      <color indexed="8"/>
      <name val="Verdana"/>
      <family val="2"/>
    </font>
    <font>
      <b/>
      <sz val="11"/>
      <color indexed="8"/>
      <name val="Verdana"/>
      <family val="2"/>
    </font>
    <font>
      <i/>
      <sz val="7.5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7.5"/>
      <color theme="1"/>
      <name val="Verdana"/>
      <family val="2"/>
    </font>
    <font>
      <sz val="7.5"/>
      <color theme="1"/>
      <name val="Verdana"/>
      <family val="2"/>
    </font>
    <font>
      <b/>
      <sz val="11"/>
      <color theme="1"/>
      <name val="Verdana"/>
      <family val="2"/>
    </font>
    <font>
      <i/>
      <sz val="7.5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38" fillId="0" borderId="0" xfId="0" applyFont="1" applyAlignment="1">
      <alignment horizontal="left" vertical="center" wrapText="1"/>
    </xf>
    <xf numFmtId="0" fontId="38" fillId="0" borderId="10" xfId="0" applyFont="1" applyBorder="1" applyAlignment="1">
      <alignment horizontal="right" vertical="center" wrapText="1"/>
    </xf>
    <xf numFmtId="3" fontId="39" fillId="0" borderId="0" xfId="0" applyNumberFormat="1" applyFont="1" applyAlignment="1">
      <alignment horizontal="right" wrapText="1"/>
    </xf>
    <xf numFmtId="0" fontId="39" fillId="0" borderId="0" xfId="0" applyFont="1" applyAlignment="1">
      <alignment horizontal="right" wrapText="1"/>
    </xf>
    <xf numFmtId="0" fontId="40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38" fillId="0" borderId="0" xfId="0" applyFont="1" applyAlignment="1">
      <alignment horizontal="left" indent="1"/>
    </xf>
    <xf numFmtId="0" fontId="39" fillId="0" borderId="0" xfId="0" applyFont="1" applyAlignment="1">
      <alignment horizontal="left" indent="1"/>
    </xf>
    <xf numFmtId="0" fontId="41" fillId="0" borderId="0" xfId="0" applyFont="1" applyAlignment="1">
      <alignment horizontal="left" indent="1"/>
    </xf>
    <xf numFmtId="0" fontId="0" fillId="0" borderId="13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0</xdr:rowOff>
    </xdr:from>
    <xdr:to>
      <xdr:col>0</xdr:col>
      <xdr:colOff>190500</xdr:colOff>
      <xdr:row>15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67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8"/>
  <sheetViews>
    <sheetView showGridLines="0" tabSelected="1" zoomScalePageLayoutView="0" workbookViewId="0" topLeftCell="A1">
      <selection activeCell="E25" sqref="E25"/>
    </sheetView>
  </sheetViews>
  <sheetFormatPr defaultColWidth="9.140625" defaultRowHeight="15"/>
  <cols>
    <col min="1" max="1" width="36.57421875" style="0" bestFit="1" customWidth="1"/>
    <col min="2" max="21" width="16.7109375" style="0" customWidth="1"/>
  </cols>
  <sheetData>
    <row r="2" ht="40.5">
      <c r="A2" s="1" t="s">
        <v>0</v>
      </c>
    </row>
    <row r="3" spans="1:2" ht="15.75" thickBot="1">
      <c r="A3" s="2" t="s">
        <v>1</v>
      </c>
      <c r="B3" s="2"/>
    </row>
    <row r="4" spans="1:21" ht="19.5" customHeight="1" thickBot="1">
      <c r="A4" s="8" t="s">
        <v>2</v>
      </c>
      <c r="B4" s="10" t="s">
        <v>3</v>
      </c>
      <c r="C4" s="10"/>
      <c r="D4" s="10" t="s">
        <v>4</v>
      </c>
      <c r="E4" s="10"/>
      <c r="F4" s="10" t="s">
        <v>5</v>
      </c>
      <c r="G4" s="10"/>
      <c r="H4" s="10" t="s">
        <v>6</v>
      </c>
      <c r="I4" s="10"/>
      <c r="J4" s="10" t="s">
        <v>7</v>
      </c>
      <c r="K4" s="10"/>
      <c r="L4" s="10" t="s">
        <v>8</v>
      </c>
      <c r="M4" s="10"/>
      <c r="N4" s="10" t="s">
        <v>9</v>
      </c>
      <c r="O4" s="10"/>
      <c r="P4" s="10" t="s">
        <v>10</v>
      </c>
      <c r="Q4" s="10"/>
      <c r="R4" s="10" t="s">
        <v>11</v>
      </c>
      <c r="S4" s="10"/>
      <c r="T4" s="10" t="s">
        <v>21</v>
      </c>
      <c r="U4" s="10"/>
    </row>
    <row r="5" spans="1:21" ht="15.75" thickBot="1">
      <c r="A5" s="9"/>
      <c r="B5" s="4" t="s">
        <v>12</v>
      </c>
      <c r="C5" s="4" t="s">
        <v>13</v>
      </c>
      <c r="D5" s="4" t="s">
        <v>12</v>
      </c>
      <c r="E5" s="4" t="s">
        <v>13</v>
      </c>
      <c r="F5" s="4" t="s">
        <v>12</v>
      </c>
      <c r="G5" s="4" t="s">
        <v>13</v>
      </c>
      <c r="H5" s="4" t="s">
        <v>12</v>
      </c>
      <c r="I5" s="4" t="s">
        <v>13</v>
      </c>
      <c r="J5" s="4" t="s">
        <v>12</v>
      </c>
      <c r="K5" s="4" t="s">
        <v>13</v>
      </c>
      <c r="L5" s="4" t="s">
        <v>12</v>
      </c>
      <c r="M5" s="4" t="s">
        <v>13</v>
      </c>
      <c r="N5" s="4" t="s">
        <v>12</v>
      </c>
      <c r="O5" s="4" t="s">
        <v>13</v>
      </c>
      <c r="P5" s="4" t="s">
        <v>12</v>
      </c>
      <c r="Q5" s="4" t="s">
        <v>13</v>
      </c>
      <c r="R5" s="4" t="s">
        <v>12</v>
      </c>
      <c r="S5" s="4" t="s">
        <v>13</v>
      </c>
      <c r="T5" s="4" t="s">
        <v>12</v>
      </c>
      <c r="U5" s="4" t="s">
        <v>13</v>
      </c>
    </row>
    <row r="6" spans="1:21" ht="15">
      <c r="A6" s="3" t="s">
        <v>14</v>
      </c>
      <c r="B6" s="5">
        <v>179261858</v>
      </c>
      <c r="C6" s="5">
        <v>66031494</v>
      </c>
      <c r="D6" s="5">
        <v>8827606</v>
      </c>
      <c r="E6" s="5">
        <v>25167368</v>
      </c>
      <c r="F6" s="5">
        <v>3936579451</v>
      </c>
      <c r="G6" s="5">
        <v>8294663930</v>
      </c>
      <c r="H6" s="6">
        <v>868</v>
      </c>
      <c r="I6" s="6">
        <v>0</v>
      </c>
      <c r="J6" s="5">
        <v>6850907</v>
      </c>
      <c r="K6" s="5">
        <v>6774914</v>
      </c>
      <c r="L6" s="5">
        <v>1724943</v>
      </c>
      <c r="M6" s="5">
        <v>3548954</v>
      </c>
      <c r="N6" s="5">
        <v>3087656</v>
      </c>
      <c r="O6" s="5">
        <v>2890083</v>
      </c>
      <c r="P6" s="5">
        <v>231519</v>
      </c>
      <c r="Q6" s="5">
        <v>1943091</v>
      </c>
      <c r="R6" s="5">
        <v>811729</v>
      </c>
      <c r="S6" s="5">
        <v>2081983</v>
      </c>
      <c r="T6" s="5">
        <f aca="true" t="shared" si="0" ref="T6:U8">+B6+D6+F6+H6+J6+L6+N6+P6+R6</f>
        <v>4137376537</v>
      </c>
      <c r="U6" s="5">
        <f t="shared" si="0"/>
        <v>8403101817</v>
      </c>
    </row>
    <row r="7" spans="1:21" ht="15">
      <c r="A7" s="3" t="s">
        <v>15</v>
      </c>
      <c r="B7" s="5">
        <v>35552222</v>
      </c>
      <c r="C7" s="5">
        <v>11433794</v>
      </c>
      <c r="D7" s="5">
        <v>1427555</v>
      </c>
      <c r="E7" s="5">
        <v>203834</v>
      </c>
      <c r="F7" s="5">
        <v>465727541</v>
      </c>
      <c r="G7" s="5">
        <v>539545944</v>
      </c>
      <c r="H7" s="6">
        <v>0</v>
      </c>
      <c r="I7" s="6">
        <v>0</v>
      </c>
      <c r="J7" s="5">
        <v>427437</v>
      </c>
      <c r="K7" s="5">
        <v>73849</v>
      </c>
      <c r="L7" s="5">
        <v>133218</v>
      </c>
      <c r="M7" s="5">
        <v>225976</v>
      </c>
      <c r="N7" s="6">
        <v>0</v>
      </c>
      <c r="O7" s="5">
        <v>151323</v>
      </c>
      <c r="P7" s="5">
        <v>164733</v>
      </c>
      <c r="Q7" s="5">
        <v>1515583</v>
      </c>
      <c r="R7" s="5">
        <v>104501</v>
      </c>
      <c r="S7" s="5">
        <v>200175</v>
      </c>
      <c r="T7" s="5">
        <f t="shared" si="0"/>
        <v>503537207</v>
      </c>
      <c r="U7" s="5">
        <f t="shared" si="0"/>
        <v>553350478</v>
      </c>
    </row>
    <row r="8" spans="1:21" ht="15.75" thickBot="1">
      <c r="A8" s="3" t="s">
        <v>16</v>
      </c>
      <c r="B8" s="5">
        <v>99298396</v>
      </c>
      <c r="C8" s="5">
        <v>9396949</v>
      </c>
      <c r="D8" s="5">
        <v>5984732</v>
      </c>
      <c r="E8" s="5">
        <v>24370088</v>
      </c>
      <c r="F8" s="5">
        <v>2086502940</v>
      </c>
      <c r="G8" s="5">
        <v>5865920440</v>
      </c>
      <c r="H8" s="6">
        <v>868</v>
      </c>
      <c r="I8" s="6">
        <v>0</v>
      </c>
      <c r="J8" s="5">
        <v>2030453</v>
      </c>
      <c r="K8" s="5">
        <v>291045</v>
      </c>
      <c r="L8" s="5">
        <v>545004</v>
      </c>
      <c r="M8" s="5">
        <v>87057</v>
      </c>
      <c r="N8" s="5">
        <v>1060</v>
      </c>
      <c r="O8" s="6">
        <v>0</v>
      </c>
      <c r="P8" s="5">
        <v>20464</v>
      </c>
      <c r="Q8" s="5">
        <v>8910</v>
      </c>
      <c r="R8" s="5">
        <v>524425</v>
      </c>
      <c r="S8" s="5">
        <v>1753898</v>
      </c>
      <c r="T8" s="5">
        <f t="shared" si="0"/>
        <v>2194908342</v>
      </c>
      <c r="U8" s="5">
        <f t="shared" si="0"/>
        <v>5901828387</v>
      </c>
    </row>
    <row r="9" spans="1:21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1" spans="1:21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ht="15">
      <c r="A12" s="11"/>
    </row>
    <row r="13" ht="15">
      <c r="A13" s="12" t="s">
        <v>17</v>
      </c>
    </row>
    <row r="14" ht="15">
      <c r="A14" s="13" t="s">
        <v>18</v>
      </c>
    </row>
    <row r="15" ht="15">
      <c r="A15" s="11"/>
    </row>
    <row r="16" ht="15">
      <c r="A16" s="14" t="s">
        <v>19</v>
      </c>
    </row>
    <row r="17" ht="15">
      <c r="A17" s="11"/>
    </row>
    <row r="18" ht="15">
      <c r="A18" s="13" t="s">
        <v>20</v>
      </c>
    </row>
  </sheetData>
  <sheetProtection/>
  <mergeCells count="12">
    <mergeCell ref="J4:K4"/>
    <mergeCell ref="L4:M4"/>
    <mergeCell ref="N4:O4"/>
    <mergeCell ref="P4:Q4"/>
    <mergeCell ref="R4:S4"/>
    <mergeCell ref="T4:U4"/>
    <mergeCell ref="A3:B3"/>
    <mergeCell ref="A4:A5"/>
    <mergeCell ref="B4:C4"/>
    <mergeCell ref="D4:E4"/>
    <mergeCell ref="F4:G4"/>
    <mergeCell ref="H4:I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De Iuliis2</dc:creator>
  <cp:keywords/>
  <dc:description/>
  <cp:lastModifiedBy>Renato De Iuliis</cp:lastModifiedBy>
  <dcterms:created xsi:type="dcterms:W3CDTF">2020-05-30T12:46:56Z</dcterms:created>
  <dcterms:modified xsi:type="dcterms:W3CDTF">2020-05-30T12:46:56Z</dcterms:modified>
  <cp:category/>
  <cp:version/>
  <cp:contentType/>
  <cp:contentStatus/>
</cp:coreProperties>
</file>