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Questa_cartella_di_lavoro"/>
  <bookViews>
    <workbookView xWindow="0" yWindow="0" windowWidth="16185" windowHeight="6255" tabRatio="821"/>
  </bookViews>
  <sheets>
    <sheet name="Indice" sheetId="1" r:id="rId1"/>
    <sheet name="Tavola 1" sheetId="2" r:id="rId2"/>
    <sheet name="Figura 1" sheetId="23" r:id="rId3"/>
    <sheet name="Figura 2" sheetId="24" r:id="rId4"/>
    <sheet name="Tavola 2" sheetId="4" r:id="rId5"/>
    <sheet name="Figura 3" sheetId="25" r:id="rId6"/>
    <sheet name="Tavola 3" sheetId="5" r:id="rId7"/>
    <sheet name="Tavola 4" sheetId="6" r:id="rId8"/>
    <sheet name="Tavola 5" sheetId="7" r:id="rId9"/>
    <sheet name="Figura 4" sheetId="26" r:id="rId10"/>
    <sheet name="Tavola 6" sheetId="8" r:id="rId11"/>
    <sheet name="Figura 5" sheetId="27" r:id="rId12"/>
    <sheet name="Tavola 7" sheetId="9" r:id="rId13"/>
    <sheet name="Figura 6" sheetId="28" r:id="rId14"/>
    <sheet name="Tavola 8" sheetId="10" r:id="rId15"/>
    <sheet name="Figura 7" sheetId="29" r:id="rId16"/>
    <sheet name="Tavola 9" sheetId="11" r:id="rId17"/>
    <sheet name="Figura 8" sheetId="30" r:id="rId18"/>
    <sheet name="Tavola 10" sheetId="49" r:id="rId19"/>
    <sheet name="Figura 9" sheetId="31" r:id="rId20"/>
    <sheet name="Tavola 11" sheetId="12" r:id="rId21"/>
    <sheet name="Tavola 12" sheetId="13" r:id="rId22"/>
    <sheet name="Figura 10" sheetId="32" r:id="rId23"/>
    <sheet name="Tavola 13" sheetId="14" r:id="rId24"/>
    <sheet name="Tavola 14" sheetId="15" r:id="rId25"/>
    <sheet name="Figura 11" sheetId="33" r:id="rId26"/>
    <sheet name="Figura 12" sheetId="34" r:id="rId27"/>
    <sheet name="Tavola 15" sheetId="17" r:id="rId28"/>
    <sheet name="Figura 13" sheetId="36" r:id="rId29"/>
    <sheet name="Tavola 16" sheetId="18" r:id="rId30"/>
    <sheet name="Figura 14" sheetId="37" r:id="rId31"/>
    <sheet name="Tavola 17" sheetId="19" r:id="rId32"/>
    <sheet name="Figura 15" sheetId="38" r:id="rId33"/>
    <sheet name="Tavola 18" sheetId="20" r:id="rId34"/>
    <sheet name="Tavola 19" sheetId="21" r:id="rId35"/>
    <sheet name="Tavola 20" sheetId="22" r:id="rId36"/>
    <sheet name="Figura 16" sheetId="39" r:id="rId37"/>
    <sheet name="Appendice 1" sheetId="40" r:id="rId38"/>
    <sheet name="Appendice 2" sheetId="44" r:id="rId39"/>
    <sheet name="Appendice 3" sheetId="45" r:id="rId40"/>
    <sheet name="Appendice 4" sheetId="46" r:id="rId41"/>
    <sheet name="Appendice 5" sheetId="47" r:id="rId42"/>
    <sheet name="Appendice 6" sheetId="48" r:id="rId43"/>
  </sheets>
  <definedNames>
    <definedName name="a">#REF!</definedName>
    <definedName name="alfa_altobasso">#REF!</definedName>
    <definedName name="b">#REF!</definedName>
    <definedName name="Comuni">#REF!</definedName>
    <definedName name="nuove_province_sardegna">#REF!</definedName>
    <definedName name="sssssssss">#REF!</definedName>
    <definedName name="Tabella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3" l="1"/>
  <c r="F27" i="13"/>
  <c r="G26" i="13"/>
  <c r="F26" i="13"/>
  <c r="G25" i="13"/>
  <c r="F25" i="13"/>
  <c r="G24" i="13"/>
  <c r="F24" i="13"/>
  <c r="G23" i="13"/>
  <c r="F23" i="13"/>
  <c r="G22" i="13"/>
  <c r="F22" i="13"/>
  <c r="G21" i="13"/>
  <c r="F21" i="13"/>
  <c r="G20" i="13"/>
  <c r="F20" i="13"/>
  <c r="G19" i="13"/>
  <c r="F19" i="13"/>
  <c r="G18" i="13"/>
  <c r="F18" i="13"/>
  <c r="G17" i="13"/>
  <c r="F17" i="13"/>
  <c r="G16" i="13"/>
  <c r="F16" i="13"/>
  <c r="G15" i="13"/>
  <c r="F15" i="13"/>
  <c r="G14" i="13"/>
  <c r="F14" i="13"/>
  <c r="G13" i="13"/>
  <c r="F13" i="13"/>
  <c r="G12" i="13"/>
  <c r="F12" i="13"/>
  <c r="G11" i="13"/>
  <c r="F11" i="13"/>
  <c r="G10" i="13"/>
  <c r="F10" i="13"/>
</calcChain>
</file>

<file path=xl/sharedStrings.xml><?xml version="1.0" encoding="utf-8"?>
<sst xmlns="http://schemas.openxmlformats.org/spreadsheetml/2006/main" count="5262" uniqueCount="990">
  <si>
    <t xml:space="preserve">Posti letto ordinari per malattie infettive e tropicali, pneumologia e terapia intensiva. </t>
  </si>
  <si>
    <t>Appendice 1.</t>
  </si>
  <si>
    <t>Appendice 2.</t>
  </si>
  <si>
    <t>Appendice 3.</t>
  </si>
  <si>
    <t>Appendice 4.</t>
  </si>
  <si>
    <t>Appendice 5.</t>
  </si>
  <si>
    <t xml:space="preserve">Tavola 1. </t>
  </si>
  <si>
    <t xml:space="preserve">Figura 1. </t>
  </si>
  <si>
    <t xml:space="preserve">Figura 2. </t>
  </si>
  <si>
    <t xml:space="preserve">Tavola 2. </t>
  </si>
  <si>
    <t xml:space="preserve">Figura 3. </t>
  </si>
  <si>
    <t xml:space="preserve">Tavola 3. </t>
  </si>
  <si>
    <t xml:space="preserve">Tavola 4. </t>
  </si>
  <si>
    <t xml:space="preserve">Tavola 5. </t>
  </si>
  <si>
    <t xml:space="preserve">Figura 4. </t>
  </si>
  <si>
    <t xml:space="preserve">Tavola 6. </t>
  </si>
  <si>
    <t xml:space="preserve">Figura 5. </t>
  </si>
  <si>
    <t xml:space="preserve">Tavola 7. </t>
  </si>
  <si>
    <t xml:space="preserve">Figura 6. </t>
  </si>
  <si>
    <t xml:space="preserve">Tavola 8. </t>
  </si>
  <si>
    <t xml:space="preserve">Figura 7. </t>
  </si>
  <si>
    <t xml:space="preserve">Tavola 9. </t>
  </si>
  <si>
    <t xml:space="preserve">Figura 8. </t>
  </si>
  <si>
    <t xml:space="preserve">Figura 9. </t>
  </si>
  <si>
    <t xml:space="preserve">Tavola 11. </t>
  </si>
  <si>
    <t xml:space="preserve">Tavola 12. </t>
  </si>
  <si>
    <t xml:space="preserve">Figura 10. </t>
  </si>
  <si>
    <t xml:space="preserve">Tavola 13. </t>
  </si>
  <si>
    <t xml:space="preserve">Tavola 14. </t>
  </si>
  <si>
    <t xml:space="preserve">Figura 11. </t>
  </si>
  <si>
    <t xml:space="preserve">Figura 12. </t>
  </si>
  <si>
    <t xml:space="preserve">Tavola 15. </t>
  </si>
  <si>
    <t xml:space="preserve">Figura 13. </t>
  </si>
  <si>
    <t xml:space="preserve">Tavola 16. </t>
  </si>
  <si>
    <t xml:space="preserve">Figura 14. </t>
  </si>
  <si>
    <t xml:space="preserve">Tavola 17. </t>
  </si>
  <si>
    <t xml:space="preserve">Figura 15. </t>
  </si>
  <si>
    <t xml:space="preserve">Tavola 18. </t>
  </si>
  <si>
    <t xml:space="preserve">Figura 16. </t>
  </si>
  <si>
    <t xml:space="preserve">Tavola 19. </t>
  </si>
  <si>
    <t xml:space="preserve">Tavola 20. </t>
  </si>
  <si>
    <t>Appendice 6.</t>
  </si>
  <si>
    <t>(ritorna all'indice)</t>
  </si>
  <si>
    <t xml:space="preserve">DATI STATISTICI PER IL TERRITORIO </t>
  </si>
  <si>
    <r>
      <t xml:space="preserve">Unità locali, addetti, dipendenti e fatturato nei settori “attivi” e “sospesi” dell’industria e dei servizi per comune. </t>
    </r>
    <r>
      <rPr>
        <sz val="12"/>
        <color theme="1"/>
        <rFont val="Arial Narrow"/>
        <family val="2"/>
      </rPr>
      <t>Anno 2017 (valori assoluti e valori percentuali)</t>
    </r>
  </si>
  <si>
    <r>
      <t xml:space="preserve">Famiglie e numero medio di componenti per comune al 1° gennaio. </t>
    </r>
    <r>
      <rPr>
        <sz val="12"/>
        <color theme="1"/>
        <rFont val="Arial Narrow"/>
        <family val="2"/>
      </rPr>
      <t>Anno 2017</t>
    </r>
  </si>
  <si>
    <r>
      <t xml:space="preserve">Indicatori di mobilità per comune.  </t>
    </r>
    <r>
      <rPr>
        <sz val="12"/>
        <color theme="1"/>
        <rFont val="Arial Narrow"/>
        <family val="2"/>
      </rPr>
      <t>Anno 2015</t>
    </r>
  </si>
  <si>
    <r>
      <t xml:space="preserve">Densità di popolazione per comune al 1° gennaio.  </t>
    </r>
    <r>
      <rPr>
        <sz val="12"/>
        <color theme="1"/>
        <rFont val="Arial Narrow"/>
        <family val="2"/>
      </rPr>
      <t>Anno 2019</t>
    </r>
  </si>
  <si>
    <r>
      <t xml:space="preserve">Popolazione residente per classe di età e comune al 1° gennaio.  </t>
    </r>
    <r>
      <rPr>
        <sz val="12"/>
        <color theme="1"/>
        <rFont val="Arial Narrow"/>
        <family val="2"/>
      </rPr>
      <t>Anno 2019</t>
    </r>
  </si>
  <si>
    <r>
      <t xml:space="preserve">Personale dipendente del Servizio Sanitario Nazionale.  </t>
    </r>
    <r>
      <rPr>
        <sz val="12"/>
        <color theme="1"/>
        <rFont val="Arial Narrow"/>
        <family val="2"/>
      </rPr>
      <t>Anno 2017 (valori per 10.000 residenti)</t>
    </r>
  </si>
  <si>
    <r>
      <t xml:space="preserve">Personale dipendente del Servizio Sanitario Nazionale. </t>
    </r>
    <r>
      <rPr>
        <sz val="12"/>
        <color theme="1"/>
        <rFont val="Arial Narrow"/>
        <family val="2"/>
      </rPr>
      <t>Anno 2017</t>
    </r>
  </si>
  <si>
    <r>
      <t xml:space="preserve">Finanziamento effettivo della spesa sanitaria per abitante.  </t>
    </r>
    <r>
      <rPr>
        <sz val="12"/>
        <color theme="1"/>
        <rFont val="Arial Narrow"/>
        <family val="2"/>
      </rPr>
      <t>Anni 2016-2018 (valori in Euro)</t>
    </r>
  </si>
  <si>
    <r>
      <t xml:space="preserve">Finanziamento effettivo della spesa sanitaria.  </t>
    </r>
    <r>
      <rPr>
        <sz val="12"/>
        <color theme="1"/>
        <rFont val="Arial Narrow"/>
        <family val="2"/>
      </rPr>
      <t>Anni 2016-2018</t>
    </r>
  </si>
  <si>
    <r>
      <t xml:space="preserve">Comuni per incidenza degli addetti nei settori “attivi”. Industria e servizi. </t>
    </r>
    <r>
      <rPr>
        <sz val="12"/>
        <color theme="1"/>
        <rFont val="Arial Narrow"/>
        <family val="2"/>
      </rPr>
      <t>Anno 2017 (valori percentuali)</t>
    </r>
  </si>
  <si>
    <r>
      <t xml:space="preserve">Incidenza di unità locali, addetti, dipendenti e fatturato nei settori “attivi” per l’industria e per i servizi. </t>
    </r>
    <r>
      <rPr>
        <sz val="12"/>
        <color theme="1"/>
        <rFont val="Arial Narrow"/>
        <family val="2"/>
      </rPr>
      <t>Anno 2017 (valori percentuali)</t>
    </r>
  </si>
  <si>
    <r>
      <t xml:space="preserve">Unità locali, addetti, dipendenti e fatturato nei settori “attivi” e “sospesi” dell’industria e dei servizi. </t>
    </r>
    <r>
      <rPr>
        <sz val="12"/>
        <color theme="1"/>
        <rFont val="Arial Narrow"/>
        <family val="2"/>
      </rPr>
      <t>Anno 2017 (valori assoluti e valori percentuali)</t>
    </r>
  </si>
  <si>
    <r>
      <t xml:space="preserve">Lavoratori esterni e lavoratori temporanei per settore di attività economica. </t>
    </r>
    <r>
      <rPr>
        <sz val="12"/>
        <color theme="1"/>
        <rFont val="Arial Narrow"/>
        <family val="2"/>
      </rPr>
      <t>Anno 2017 (valori assoluti e valori percentuali)</t>
    </r>
  </si>
  <si>
    <r>
      <t xml:space="preserve">Dimensione media delle imprese per settore di attività economica. </t>
    </r>
    <r>
      <rPr>
        <sz val="12"/>
        <color theme="1"/>
        <rFont val="Arial Narrow"/>
        <family val="2"/>
      </rPr>
      <t>Anno 2017 (numero medio di addetti)</t>
    </r>
  </si>
  <si>
    <r>
      <t xml:space="preserve">Famiglie per fonte principale di reddito. </t>
    </r>
    <r>
      <rPr>
        <sz val="12"/>
        <color theme="1"/>
        <rFont val="Arial Narrow"/>
        <family val="2"/>
      </rPr>
      <t>Anno 2017 (composizione percentuale)</t>
    </r>
  </si>
  <si>
    <r>
      <t xml:space="preserve">Indicatori di povertà relativa. </t>
    </r>
    <r>
      <rPr>
        <sz val="12"/>
        <color theme="1"/>
        <rFont val="Arial Narrow"/>
        <family val="2"/>
      </rPr>
      <t>Anno 2018 (valori percentuali)</t>
    </r>
  </si>
  <si>
    <r>
      <rPr>
        <b/>
        <sz val="12"/>
        <color theme="1"/>
        <rFont val="Arial Narrow"/>
        <family val="2"/>
      </rPr>
      <t>Indicatori di povertà relativa.</t>
    </r>
    <r>
      <rPr>
        <sz val="12"/>
        <color theme="1"/>
        <rFont val="Arial Narrow"/>
        <family val="2"/>
      </rPr>
      <t xml:space="preserve"> Anno 2018 (valori percentuali)</t>
    </r>
  </si>
  <si>
    <r>
      <t>Famiglie che dispongono o non dispongono di accesso ad Internet da casa, tipo di connessione, motivo per cui non ne dispongono</t>
    </r>
    <r>
      <rPr>
        <sz val="12"/>
        <color theme="1"/>
        <rFont val="Arial Narrow"/>
        <family val="2"/>
      </rPr>
      <t>. Anno 2019 (valori percentuali)</t>
    </r>
  </si>
  <si>
    <r>
      <t xml:space="preserve">Famiglie per tipologia. </t>
    </r>
    <r>
      <rPr>
        <sz val="12"/>
        <color theme="1"/>
        <rFont val="Arial Narrow"/>
        <family val="2"/>
      </rPr>
      <t>Media anni 2017-2018 (composizione percentuale)</t>
    </r>
  </si>
  <si>
    <r>
      <t xml:space="preserve">Famiglie per dimensione e tipologia. </t>
    </r>
    <r>
      <rPr>
        <sz val="12"/>
        <color theme="1"/>
        <rFont val="Arial Narrow"/>
        <family val="2"/>
      </rPr>
      <t>Media anni 2017-2018 (composizione percentuale)</t>
    </r>
  </si>
  <si>
    <r>
      <t xml:space="preserve">Studenti e occupati per mezzo di trasporto utilizzato per raggiungere luogo di studio o lavoro. </t>
    </r>
    <r>
      <rPr>
        <sz val="12"/>
        <color theme="1"/>
        <rFont val="Arial Narrow"/>
        <family val="2"/>
      </rPr>
      <t>Anno 2019 (per 100 persone con le stesse caratteristiche)</t>
    </r>
  </si>
  <si>
    <r>
      <rPr>
        <b/>
        <sz val="12"/>
        <color theme="1"/>
        <rFont val="Arial Narrow"/>
        <family val="2"/>
      </rPr>
      <t>Indicatori di mobilità per comune.</t>
    </r>
    <r>
      <rPr>
        <sz val="12"/>
        <color theme="1"/>
        <rFont val="Arial Narrow"/>
        <family val="2"/>
      </rPr>
      <t xml:space="preserve"> Anno 2015 (valori percentuali)</t>
    </r>
  </si>
  <si>
    <r>
      <t>Indicatori di mobilità per provincia.</t>
    </r>
    <r>
      <rPr>
        <sz val="12"/>
        <color theme="1"/>
        <rFont val="Arial Narrow"/>
        <family val="2"/>
      </rPr>
      <t xml:space="preserve"> Anno 2015 (valori percentuali)</t>
    </r>
  </si>
  <si>
    <r>
      <t xml:space="preserve">Popolazione residente per classi di età al 1° gennaio. </t>
    </r>
    <r>
      <rPr>
        <sz val="12"/>
        <color theme="1"/>
        <rFont val="Arial Narrow"/>
        <family val="2"/>
      </rPr>
      <t>Anno 2019 (composizione percentuale)</t>
    </r>
  </si>
  <si>
    <r>
      <t xml:space="preserve">Popolazione residente per classi di età e provincia al 1° gennaio. </t>
    </r>
    <r>
      <rPr>
        <sz val="12"/>
        <color theme="1"/>
        <rFont val="Arial Narrow"/>
        <family val="2"/>
      </rPr>
      <t>Anno 2019 (valori assoluti e composizione percentuale)</t>
    </r>
  </si>
  <si>
    <r>
      <t xml:space="preserve">Studenti iscritti per ordine scolastico e provincia. </t>
    </r>
    <r>
      <rPr>
        <sz val="12"/>
        <color theme="1"/>
        <rFont val="Arial Narrow"/>
        <family val="2"/>
      </rPr>
      <t>Anno scolastico 2017/2018 (valori assoluti)</t>
    </r>
  </si>
  <si>
    <r>
      <t xml:space="preserve">Studenti iscritti per ordine scolastico. </t>
    </r>
    <r>
      <rPr>
        <sz val="12"/>
        <color theme="1"/>
        <rFont val="Arial Narrow"/>
        <family val="2"/>
      </rPr>
      <t>Anno scolastico 2017/2018 (composizione percentuale)</t>
    </r>
  </si>
  <si>
    <r>
      <t xml:space="preserve">Imprese, addetti e dimensione media per settore di attività economica. </t>
    </r>
    <r>
      <rPr>
        <sz val="12"/>
        <color theme="1"/>
        <rFont val="Arial Narrow"/>
        <family val="2"/>
      </rPr>
      <t>Anno 2017 (valori assoluti)</t>
    </r>
  </si>
  <si>
    <t>ProCom</t>
  </si>
  <si>
    <t>Provincia</t>
  </si>
  <si>
    <t>Comune</t>
  </si>
  <si>
    <t>Denominazione Provincia</t>
  </si>
  <si>
    <t>Denominazione Comune</t>
  </si>
  <si>
    <t>Popolazione Totale</t>
  </si>
  <si>
    <t>0-4</t>
  </si>
  <si>
    <t>5-14</t>
  </si>
  <si>
    <t>15-19</t>
  </si>
  <si>
    <t>20-39</t>
  </si>
  <si>
    <t>40-64</t>
  </si>
  <si>
    <t>65-74</t>
  </si>
  <si>
    <t>75-84</t>
  </si>
  <si>
    <t>85+</t>
  </si>
  <si>
    <t>Popolazione</t>
  </si>
  <si>
    <t>Superficie</t>
  </si>
  <si>
    <t>Densità</t>
  </si>
  <si>
    <t>Indice di attrazione</t>
  </si>
  <si>
    <t>Indice di autocontenimento</t>
  </si>
  <si>
    <t>Numero famiglie</t>
  </si>
  <si>
    <t>Numero medio di componenti</t>
  </si>
  <si>
    <t>Procom</t>
  </si>
  <si>
    <t>Industria - Settori attivi</t>
  </si>
  <si>
    <t>Industria - Settori sospesi</t>
  </si>
  <si>
    <t>Servizi - Settori attivi</t>
  </si>
  <si>
    <t>Servizi - Settori sospesi</t>
  </si>
  <si>
    <t>Unità Locali</t>
  </si>
  <si>
    <t>Addetti</t>
  </si>
  <si>
    <t>Dipendenti</t>
  </si>
  <si>
    <t>Territorio</t>
  </si>
  <si>
    <t>Totale</t>
  </si>
  <si>
    <t>CLASSI DI ETÀ</t>
  </si>
  <si>
    <t>L'Aquila</t>
  </si>
  <si>
    <t>Teramo</t>
  </si>
  <si>
    <t>Pescara</t>
  </si>
  <si>
    <t>Chieti</t>
  </si>
  <si>
    <t>Abruzzo</t>
  </si>
  <si>
    <t>Italia</t>
  </si>
  <si>
    <t>Regione Abruzzo</t>
  </si>
  <si>
    <t>Fonte: Istat, Sistema informativo AR.CHI.M.E.DE</t>
  </si>
  <si>
    <t>SPOSTAMENTI PER STUDIO (a)</t>
  </si>
  <si>
    <t>SPOSTAMENTI PER LAVORO (b)</t>
  </si>
  <si>
    <t>Vanno a piedi</t>
  </si>
  <si>
    <t>Usano mezzi di trasporto</t>
  </si>
  <si>
    <t>Treno</t>
  </si>
  <si>
    <t>Tram, bus</t>
  </si>
  <si>
    <t>Pullman, corriera</t>
  </si>
  <si>
    <t>Pullman aziendale</t>
  </si>
  <si>
    <t>Auto privata (come conducente)</t>
  </si>
  <si>
    <t>Auto privata (come passeggero)</t>
  </si>
  <si>
    <t>Motocicletta, ciclomotore</t>
  </si>
  <si>
    <t>Bicicletta</t>
  </si>
  <si>
    <t>Tempo impiegato</t>
  </si>
  <si>
    <t>Fino a 15 minuti</t>
  </si>
  <si>
    <t>31 minuti e più</t>
  </si>
  <si>
    <t>Fonte: Istat, Indagine multiscopo sulle famiglie “Aspetti della vita quotidiana”</t>
  </si>
  <si>
    <t>(a) Bambini dell'asilo, della scuola dell'infanzia e studenti fino a 34 anni che escono di casa per andare a scuola o all'università, per mezzo di trasporto utilizzato e tempo impiegato.</t>
  </si>
  <si>
    <t>(b) Occupati di 15 anni e più che escono di casa abitualmente per andare a lavoro per mezzo di trasporto utilizzato e tempo impiegato</t>
  </si>
  <si>
    <t>NUMERO DI FAMIGLIE</t>
  </si>
  <si>
    <t>NUMERO MEDIO COMPONENTI PER FAMIGLIA</t>
  </si>
  <si>
    <t>Fonte: Istat, Bilancio demografico della popolazione residente</t>
  </si>
  <si>
    <t>DIMENSIONE</t>
  </si>
  <si>
    <t xml:space="preserve">   Un componente</t>
  </si>
  <si>
    <t xml:space="preserve">   Due componenti</t>
  </si>
  <si>
    <t xml:space="preserve">   Tre componenti</t>
  </si>
  <si>
    <t xml:space="preserve">   Quattro componenti</t>
  </si>
  <si>
    <t xml:space="preserve">   Cinque o più componenti </t>
  </si>
  <si>
    <t xml:space="preserve">   Totale</t>
  </si>
  <si>
    <t>TIPOLOGIA</t>
  </si>
  <si>
    <t xml:space="preserve">   Famiglia senza nucleo</t>
  </si>
  <si>
    <t xml:space="preserve">       Persone sole fino a 59 anni</t>
  </si>
  <si>
    <t xml:space="preserve">       Persone sole di 60 anni e oltre</t>
  </si>
  <si>
    <t xml:space="preserve">       Altre famiglie</t>
  </si>
  <si>
    <t xml:space="preserve">   Famiglie con un solo nucleo</t>
  </si>
  <si>
    <t xml:space="preserve">       Monogenitore</t>
  </si>
  <si>
    <t xml:space="preserve">       Coppia con figli</t>
  </si>
  <si>
    <t xml:space="preserve">       Coppia senza figli</t>
  </si>
  <si>
    <t>TOTALE</t>
  </si>
  <si>
    <t>INFANZIA</t>
  </si>
  <si>
    <t>PRIMARIA</t>
  </si>
  <si>
    <t>SECONDARIA I GRADO</t>
  </si>
  <si>
    <t>SECONDARIA II GRADO</t>
  </si>
  <si>
    <t>% su Italia</t>
  </si>
  <si>
    <t>Famiglie che dispongono di accesso a Internet da casa</t>
  </si>
  <si>
    <t>Tipo di connessione (a)</t>
  </si>
  <si>
    <t xml:space="preserve">   Connessione a banda larga fissa e/o banda larga mobile</t>
  </si>
  <si>
    <t xml:space="preserve">   Connessione a banda larga fissa</t>
  </si>
  <si>
    <t xml:space="preserve">   Connessione mobile a banda larga tramite rete di telefonia mobile, almeno 3G </t>
  </si>
  <si>
    <t xml:space="preserve">   Connessione a banda stretta fissa o mobile</t>
  </si>
  <si>
    <t>Famiglie che non dispongono di accesso a Internet da casa</t>
  </si>
  <si>
    <t>Motivo per cui non ne dispongono (b)</t>
  </si>
  <si>
    <t xml:space="preserve">     Accede a Internet da altro luogo</t>
  </si>
  <si>
    <t xml:space="preserve">     Internet non è utile, non è interessante</t>
  </si>
  <si>
    <t xml:space="preserve">     Alto costo degli strumenti necessari per connettersi</t>
  </si>
  <si>
    <t xml:space="preserve">     Alto costo del collegamento</t>
  </si>
  <si>
    <t xml:space="preserve">     Nessuno sa usare internet</t>
  </si>
  <si>
    <t xml:space="preserve">     Motivi di privacy, sicurezza</t>
  </si>
  <si>
    <t xml:space="preserve">     Connessione a banda larga non disponibile nella zona</t>
  </si>
  <si>
    <t>(b) Per 100 famiglie che non possiedono accesso a Internet da casa. Possibili più risposte.</t>
  </si>
  <si>
    <t>Usano Internet</t>
  </si>
  <si>
    <t xml:space="preserve">      Tutti i giorni</t>
  </si>
  <si>
    <t xml:space="preserve">      Una o più volte alla settimana</t>
  </si>
  <si>
    <t xml:space="preserve">      Qualche volta al mese</t>
  </si>
  <si>
    <t xml:space="preserve">      Qualche volta all'anno</t>
  </si>
  <si>
    <t>Indicatore</t>
  </si>
  <si>
    <t>Incidenza di povertà relativa familiare</t>
  </si>
  <si>
    <t>Incidenza di povertà relativa individuale</t>
  </si>
  <si>
    <t>Fonte: Istat, Indagine sul reddito e condizioni di vita</t>
  </si>
  <si>
    <t>Fonte principale di reddito</t>
  </si>
  <si>
    <t>Lavoro dipendente</t>
  </si>
  <si>
    <t>Lavoro autonomo</t>
  </si>
  <si>
    <t>Capitale e altri redditi</t>
  </si>
  <si>
    <t xml:space="preserve">Fonte: Istat, Indagine sul reddito e condizioni di vita </t>
  </si>
  <si>
    <t>Tipologia</t>
  </si>
  <si>
    <t>Valori in migliaia</t>
  </si>
  <si>
    <t>Composizione percentuale</t>
  </si>
  <si>
    <t>Totale famiglie</t>
  </si>
  <si>
    <t xml:space="preserve">Occupazione dei componenti </t>
  </si>
  <si>
    <t xml:space="preserve">   Due o più componenti occupati</t>
  </si>
  <si>
    <t xml:space="preserve">   Un componente occupato</t>
  </si>
  <si>
    <t xml:space="preserve">   Senza occupati</t>
  </si>
  <si>
    <t>Appartenenza alle forze di lavoro (a)</t>
  </si>
  <si>
    <t xml:space="preserve">    Almeno un componente </t>
  </si>
  <si>
    <t xml:space="preserve">    Nessun componente</t>
  </si>
  <si>
    <t>Fonte: Istat, Rilevazione sulle forze di lavoro</t>
  </si>
  <si>
    <t>(a) Persone occupate e in cerca di occupazione</t>
  </si>
  <si>
    <t>B: estrazione di minerali da cave e miniere</t>
  </si>
  <si>
    <t>C: attività manifatturiere</t>
  </si>
  <si>
    <t>D: fornitura di energia elettrica, gas, vapore e aria condizionata</t>
  </si>
  <si>
    <t>E: fornitura di acqua reti fognarie, attività di gestione dei rifiuti e risanamento</t>
  </si>
  <si>
    <t>F: costruzioni</t>
  </si>
  <si>
    <t>G: commercio all'ingrosso e al dettaglio, riparazione di autoveicoli e motocicli</t>
  </si>
  <si>
    <t>H: trasporto e magazzinaggio</t>
  </si>
  <si>
    <t>I: attività dei servizi di alloggio e di ristorazione</t>
  </si>
  <si>
    <t>J: servizi di informazione e comunicazione</t>
  </si>
  <si>
    <t>K: attività finanziarie e assicurative</t>
  </si>
  <si>
    <t>L: attività immobiliari</t>
  </si>
  <si>
    <t>M: attività professionali, scientifiche e tecniche</t>
  </si>
  <si>
    <t>N: noleggio, agenzie di viaggio, servizi di supporto alle imprese</t>
  </si>
  <si>
    <t>P: istruzione</t>
  </si>
  <si>
    <t>Q: sanità e assistenza sociale</t>
  </si>
  <si>
    <t>R: attività artistiche, sportive, di intrattenimento e divertimento</t>
  </si>
  <si>
    <t>S: altre attività di servizi</t>
  </si>
  <si>
    <t>Fonte: Istat, Registro statistico delle imprese attive (ASIA)</t>
  </si>
  <si>
    <t>Attività economica</t>
  </si>
  <si>
    <t>LAVORATORI ESTERNI</t>
  </si>
  <si>
    <t>LAVORATORI TEMPORANEI</t>
  </si>
  <si>
    <t>B. Estrazione di minerali da cave e miniere</t>
  </si>
  <si>
    <t>C. Attività manifatturiere</t>
  </si>
  <si>
    <t>D. Fornitura di energia elettrica, gas, vapore e aria condizionata</t>
  </si>
  <si>
    <t>E. Fornitura di acqua reti fognarie, attività di gestione dei rifiuti e risanamento</t>
  </si>
  <si>
    <t>F. Costruzioni</t>
  </si>
  <si>
    <t>G. Commercio all'ingrosso e al dettaglio, riparazione di autoveicoli e motocicli</t>
  </si>
  <si>
    <t>H. Trasporto e magazzinaggio</t>
  </si>
  <si>
    <t>I. Attività dei servizi di alloggio e di ristorazione</t>
  </si>
  <si>
    <t>J. Servizi di informazione e comunicazione</t>
  </si>
  <si>
    <t>K. Attività finanziarie e assicurative</t>
  </si>
  <si>
    <t>L. Attività immobiliari</t>
  </si>
  <si>
    <t>M. Attività professionali, scientifiche e tecniche</t>
  </si>
  <si>
    <t>N. Noleggio, agenzie di viaggio, servizi di supporto alle imprese</t>
  </si>
  <si>
    <t>P. Istruzione</t>
  </si>
  <si>
    <t>Q. Sanità e assistenza sociale</t>
  </si>
  <si>
    <t>R. Attività artistiche, sportive, di intrattenimento e divertimento</t>
  </si>
  <si>
    <t>S. Altre attività di servizi</t>
  </si>
  <si>
    <t>% su addetti</t>
  </si>
  <si>
    <t>SETTORI ATTIVI</t>
  </si>
  <si>
    <t>Unità locali</t>
  </si>
  <si>
    <t>Addetti (in migliaia)</t>
  </si>
  <si>
    <t>Fatturato (in milioni)</t>
  </si>
  <si>
    <t>SETTORI SOSPESI</t>
  </si>
  <si>
    <t>Anni</t>
  </si>
  <si>
    <t>Per abitante (euro)</t>
  </si>
  <si>
    <t>(milioni di euro)</t>
  </si>
  <si>
    <t>Valori assoluti</t>
  </si>
  <si>
    <t>Personale dipendente SSN</t>
  </si>
  <si>
    <t>(a) 2,3</t>
  </si>
  <si>
    <t xml:space="preserve">di cui:  </t>
  </si>
  <si>
    <t xml:space="preserve">   Medici e odontoiatri</t>
  </si>
  <si>
    <t>(a) 2,7</t>
  </si>
  <si>
    <t xml:space="preserve">   Personale infermieristico</t>
  </si>
  <si>
    <t>Valori per 10.000 residenti</t>
  </si>
  <si>
    <t>Fonte: Elaborazioni Istat su dati Ministero della Salute</t>
  </si>
  <si>
    <t>Medici di medicina generale (per 10.000 abitanti)</t>
  </si>
  <si>
    <t>Medici di continuità assistenziale (per 10.000 abitanti)</t>
  </si>
  <si>
    <t>Pediatri di libera scelta (per 10.000 abitanti con meno di 15 anni)</t>
  </si>
  <si>
    <t>Per 10.000 residenti</t>
  </si>
  <si>
    <t xml:space="preserve">    Abruzzo</t>
  </si>
  <si>
    <t>Presidi residenziali</t>
  </si>
  <si>
    <t>Posti letto operativi</t>
  </si>
  <si>
    <t>Sanità</t>
  </si>
  <si>
    <t>Istituzioni</t>
  </si>
  <si>
    <t>Fonte: Istat, Registro statistico sulle istituzioni non profit</t>
  </si>
  <si>
    <t>066001</t>
  </si>
  <si>
    <t>Acciano</t>
  </si>
  <si>
    <t>066002</t>
  </si>
  <si>
    <t>Aielli</t>
  </si>
  <si>
    <t>066003</t>
  </si>
  <si>
    <t>Alfedena</t>
  </si>
  <si>
    <t>066004</t>
  </si>
  <si>
    <t>Anversa degli Abruzzi</t>
  </si>
  <si>
    <t>066005</t>
  </si>
  <si>
    <t>Ateleta</t>
  </si>
  <si>
    <t>066006</t>
  </si>
  <si>
    <t>Avezzano</t>
  </si>
  <si>
    <t>066007</t>
  </si>
  <si>
    <t>Balsorano</t>
  </si>
  <si>
    <t>066008</t>
  </si>
  <si>
    <t>Barete</t>
  </si>
  <si>
    <t>066009</t>
  </si>
  <si>
    <t>Barisciano</t>
  </si>
  <si>
    <t>066010</t>
  </si>
  <si>
    <t>Barrea</t>
  </si>
  <si>
    <t>066011</t>
  </si>
  <si>
    <t>Bisegna</t>
  </si>
  <si>
    <t>066012</t>
  </si>
  <si>
    <t>Bugnara</t>
  </si>
  <si>
    <t>066013</t>
  </si>
  <si>
    <t>Cagnano Amiterno</t>
  </si>
  <si>
    <t>066014</t>
  </si>
  <si>
    <t>Calascio</t>
  </si>
  <si>
    <t>066015</t>
  </si>
  <si>
    <t>Campo di Giove</t>
  </si>
  <si>
    <t>066016</t>
  </si>
  <si>
    <t>Campotosto</t>
  </si>
  <si>
    <t>066017</t>
  </si>
  <si>
    <t>Canistro</t>
  </si>
  <si>
    <t>066018</t>
  </si>
  <si>
    <t>Cansano</t>
  </si>
  <si>
    <t>066019</t>
  </si>
  <si>
    <t>Capestrano</t>
  </si>
  <si>
    <t>066020</t>
  </si>
  <si>
    <t>Capistrello</t>
  </si>
  <si>
    <t>066021</t>
  </si>
  <si>
    <t>Capitignano</t>
  </si>
  <si>
    <t>066022</t>
  </si>
  <si>
    <t>Caporciano</t>
  </si>
  <si>
    <t>066023</t>
  </si>
  <si>
    <t>Cappadocia</t>
  </si>
  <si>
    <t>066024</t>
  </si>
  <si>
    <t>Carapelle Calvisio</t>
  </si>
  <si>
    <t>066025</t>
  </si>
  <si>
    <t>Carsoli</t>
  </si>
  <si>
    <t>066026</t>
  </si>
  <si>
    <t>Castel del Monte</t>
  </si>
  <si>
    <t>066027</t>
  </si>
  <si>
    <t>Castel di Ieri</t>
  </si>
  <si>
    <t>066028</t>
  </si>
  <si>
    <t>Castel di Sangro</t>
  </si>
  <si>
    <t>066029</t>
  </si>
  <si>
    <t>Castellafiume</t>
  </si>
  <si>
    <t>066030</t>
  </si>
  <si>
    <t>Castelvecchio Calvisio</t>
  </si>
  <si>
    <t>066031</t>
  </si>
  <si>
    <t>Castelvecchio Subequo</t>
  </si>
  <si>
    <t>066032</t>
  </si>
  <si>
    <t>Celano</t>
  </si>
  <si>
    <t>066033</t>
  </si>
  <si>
    <t>Cerchio</t>
  </si>
  <si>
    <t>066034</t>
  </si>
  <si>
    <t>Civita d'Antino</t>
  </si>
  <si>
    <t>066035</t>
  </si>
  <si>
    <t>Civitella Alfedena</t>
  </si>
  <si>
    <t>066036</t>
  </si>
  <si>
    <t>Civitella Roveto</t>
  </si>
  <si>
    <t>066037</t>
  </si>
  <si>
    <t>Cocullo</t>
  </si>
  <si>
    <t>066038</t>
  </si>
  <si>
    <t>Collarmele</t>
  </si>
  <si>
    <t>066039</t>
  </si>
  <si>
    <t>Collelongo</t>
  </si>
  <si>
    <t>066040</t>
  </si>
  <si>
    <t>Collepietro</t>
  </si>
  <si>
    <t>066041</t>
  </si>
  <si>
    <t>Corfinio</t>
  </si>
  <si>
    <t>066042</t>
  </si>
  <si>
    <t>Fagnano Alto</t>
  </si>
  <si>
    <t>066043</t>
  </si>
  <si>
    <t>Fontecchio</t>
  </si>
  <si>
    <t>066044</t>
  </si>
  <si>
    <t>Fossa</t>
  </si>
  <si>
    <t>066045</t>
  </si>
  <si>
    <t>Gagliano Aterno</t>
  </si>
  <si>
    <t>066046</t>
  </si>
  <si>
    <t>Gioia dei Marsi</t>
  </si>
  <si>
    <t>066047</t>
  </si>
  <si>
    <t>Goriano Sicoli</t>
  </si>
  <si>
    <t>066048</t>
  </si>
  <si>
    <t>Introdacqua</t>
  </si>
  <si>
    <t>066049</t>
  </si>
  <si>
    <t>066050</t>
  </si>
  <si>
    <t>Lecce nei Marsi</t>
  </si>
  <si>
    <t>066051</t>
  </si>
  <si>
    <t>Luco dei Marsi</t>
  </si>
  <si>
    <t>066052</t>
  </si>
  <si>
    <t>Lucoli</t>
  </si>
  <si>
    <t>066053</t>
  </si>
  <si>
    <t>Magliano de' Marsi</t>
  </si>
  <si>
    <t>066054</t>
  </si>
  <si>
    <t>Massa d'Albe</t>
  </si>
  <si>
    <t>066055</t>
  </si>
  <si>
    <t>Molina Aterno</t>
  </si>
  <si>
    <t>066056</t>
  </si>
  <si>
    <t>Montereale</t>
  </si>
  <si>
    <t>066057</t>
  </si>
  <si>
    <t>Morino</t>
  </si>
  <si>
    <t>066058</t>
  </si>
  <si>
    <t>Navelli</t>
  </si>
  <si>
    <t>066059</t>
  </si>
  <si>
    <t>Ocre</t>
  </si>
  <si>
    <t>066060</t>
  </si>
  <si>
    <t>Ofena</t>
  </si>
  <si>
    <t>066061</t>
  </si>
  <si>
    <t>Opi</t>
  </si>
  <si>
    <t>066062</t>
  </si>
  <si>
    <t>Oricola</t>
  </si>
  <si>
    <t>066063</t>
  </si>
  <si>
    <t>Ortona dei Marsi</t>
  </si>
  <si>
    <t>066064</t>
  </si>
  <si>
    <t>Ortucchio</t>
  </si>
  <si>
    <t>066065</t>
  </si>
  <si>
    <t>Ovindoli</t>
  </si>
  <si>
    <t>066066</t>
  </si>
  <si>
    <t>Pacentro</t>
  </si>
  <si>
    <t>066067</t>
  </si>
  <si>
    <t>Pereto</t>
  </si>
  <si>
    <t>066068</t>
  </si>
  <si>
    <t>Pescasseroli</t>
  </si>
  <si>
    <t>066069</t>
  </si>
  <si>
    <t>Pescina</t>
  </si>
  <si>
    <t>066070</t>
  </si>
  <si>
    <t>Pescocostanzo</t>
  </si>
  <si>
    <t>066071</t>
  </si>
  <si>
    <t>Pettorano sul Gizio</t>
  </si>
  <si>
    <t>066072</t>
  </si>
  <si>
    <t>Pizzoli</t>
  </si>
  <si>
    <t>066073</t>
  </si>
  <si>
    <t>Poggio Picenze</t>
  </si>
  <si>
    <t>066074</t>
  </si>
  <si>
    <t>Prata d'Ansidonia</t>
  </si>
  <si>
    <t>066075</t>
  </si>
  <si>
    <t>Pratola Peligna</t>
  </si>
  <si>
    <t>066076</t>
  </si>
  <si>
    <t>Prezza</t>
  </si>
  <si>
    <t>066077</t>
  </si>
  <si>
    <t>Raiano</t>
  </si>
  <si>
    <t>066078</t>
  </si>
  <si>
    <t>Rivisondoli</t>
  </si>
  <si>
    <t>066079</t>
  </si>
  <si>
    <t>Roccacasale</t>
  </si>
  <si>
    <t>066080</t>
  </si>
  <si>
    <t>Rocca di Botte</t>
  </si>
  <si>
    <t>066081</t>
  </si>
  <si>
    <t>Rocca di Cambio</t>
  </si>
  <si>
    <t>066082</t>
  </si>
  <si>
    <t>Rocca di Mezzo</t>
  </si>
  <si>
    <t>066083</t>
  </si>
  <si>
    <t>Rocca Pia</t>
  </si>
  <si>
    <t>066084</t>
  </si>
  <si>
    <t>Roccaraso</t>
  </si>
  <si>
    <t>066085</t>
  </si>
  <si>
    <t>San Benedetto dei Marsi</t>
  </si>
  <si>
    <t>066086</t>
  </si>
  <si>
    <t>San Benedetto in Perillis</t>
  </si>
  <si>
    <t>066087</t>
  </si>
  <si>
    <t>San Demetrio ne' Vestini</t>
  </si>
  <si>
    <t>066088</t>
  </si>
  <si>
    <t>San Pio delle Camere</t>
  </si>
  <si>
    <t>066089</t>
  </si>
  <si>
    <t>Sante Marie</t>
  </si>
  <si>
    <t>066090</t>
  </si>
  <si>
    <t>Sant'Eusanio Forconese</t>
  </si>
  <si>
    <t>066091</t>
  </si>
  <si>
    <t>Santo Stefano di Sessanio</t>
  </si>
  <si>
    <t>066092</t>
  </si>
  <si>
    <t>San Vincenzo Valle Roveto</t>
  </si>
  <si>
    <t>066093</t>
  </si>
  <si>
    <t>Scanno</t>
  </si>
  <si>
    <t>066094</t>
  </si>
  <si>
    <t>Scontrone</t>
  </si>
  <si>
    <t>066095</t>
  </si>
  <si>
    <t>Scoppito</t>
  </si>
  <si>
    <t>066096</t>
  </si>
  <si>
    <t>Scurcola Marsicana</t>
  </si>
  <si>
    <t>066097</t>
  </si>
  <si>
    <t>Secinaro</t>
  </si>
  <si>
    <t>066098</t>
  </si>
  <si>
    <t>Sulmona</t>
  </si>
  <si>
    <t>066099</t>
  </si>
  <si>
    <t>Tagliacozzo</t>
  </si>
  <si>
    <t>066100</t>
  </si>
  <si>
    <t>Tione degli Abruzzi</t>
  </si>
  <si>
    <t>066101</t>
  </si>
  <si>
    <t>Tornimparte</t>
  </si>
  <si>
    <t>066102</t>
  </si>
  <si>
    <t>Trasacco</t>
  </si>
  <si>
    <t>066103</t>
  </si>
  <si>
    <t>Villalago</t>
  </si>
  <si>
    <t>066104</t>
  </si>
  <si>
    <t>Villa Santa Lucia degli Abruzzi</t>
  </si>
  <si>
    <t>066105</t>
  </si>
  <si>
    <t>Villa Sant'Angelo</t>
  </si>
  <si>
    <t>066106</t>
  </si>
  <si>
    <t>Villavallelonga</t>
  </si>
  <si>
    <t>066107</t>
  </si>
  <si>
    <t>Villetta Barrea</t>
  </si>
  <si>
    <t>066108</t>
  </si>
  <si>
    <t>Vittorito</t>
  </si>
  <si>
    <t>067001</t>
  </si>
  <si>
    <t>Alba Adriatica</t>
  </si>
  <si>
    <t>067002</t>
  </si>
  <si>
    <t>Ancarano</t>
  </si>
  <si>
    <t>067003</t>
  </si>
  <si>
    <t>Arsita</t>
  </si>
  <si>
    <t>067004</t>
  </si>
  <si>
    <t>Atri</t>
  </si>
  <si>
    <t>067005</t>
  </si>
  <si>
    <t>Basciano</t>
  </si>
  <si>
    <t>067006</t>
  </si>
  <si>
    <t>Bellante</t>
  </si>
  <si>
    <t>067007</t>
  </si>
  <si>
    <t>Bisenti</t>
  </si>
  <si>
    <t>067008</t>
  </si>
  <si>
    <t>Campli</t>
  </si>
  <si>
    <t>067009</t>
  </si>
  <si>
    <t>Canzano</t>
  </si>
  <si>
    <t>067010</t>
  </si>
  <si>
    <t>Castel Castagna</t>
  </si>
  <si>
    <t>067011</t>
  </si>
  <si>
    <t>Castellalto</t>
  </si>
  <si>
    <t>067012</t>
  </si>
  <si>
    <t>Castelli</t>
  </si>
  <si>
    <t>067013</t>
  </si>
  <si>
    <t>Castiglione Messer Raimondo</t>
  </si>
  <si>
    <t>067014</t>
  </si>
  <si>
    <t>Castilenti</t>
  </si>
  <si>
    <t>067015</t>
  </si>
  <si>
    <t>Cellino Attanasio</t>
  </si>
  <si>
    <t>067016</t>
  </si>
  <si>
    <t>Cermignano</t>
  </si>
  <si>
    <t>067017</t>
  </si>
  <si>
    <t>Civitella del Tronto</t>
  </si>
  <si>
    <t>067018</t>
  </si>
  <si>
    <t>Colledara</t>
  </si>
  <si>
    <t>067019</t>
  </si>
  <si>
    <t>Colonnella</t>
  </si>
  <si>
    <t>067020</t>
  </si>
  <si>
    <t>Controguerra</t>
  </si>
  <si>
    <t>067021</t>
  </si>
  <si>
    <t>Corropoli</t>
  </si>
  <si>
    <t>067022</t>
  </si>
  <si>
    <t>Cortino</t>
  </si>
  <si>
    <t>067023</t>
  </si>
  <si>
    <t>Crognaleto</t>
  </si>
  <si>
    <t>067024</t>
  </si>
  <si>
    <t>Fano Adriano</t>
  </si>
  <si>
    <t>067025</t>
  </si>
  <si>
    <t>Giulianova</t>
  </si>
  <si>
    <t>067026</t>
  </si>
  <si>
    <t>Isola del Gran Sasso d'Italia</t>
  </si>
  <si>
    <t>067027</t>
  </si>
  <si>
    <t>Montefino</t>
  </si>
  <si>
    <t>067028</t>
  </si>
  <si>
    <t>Montorio al Vomano</t>
  </si>
  <si>
    <t>067029</t>
  </si>
  <si>
    <t>Morro d'Oro</t>
  </si>
  <si>
    <t>067030</t>
  </si>
  <si>
    <t>Mosciano Sant'Angelo</t>
  </si>
  <si>
    <t>067031</t>
  </si>
  <si>
    <t>Nereto</t>
  </si>
  <si>
    <t>067032</t>
  </si>
  <si>
    <t>Notaresco</t>
  </si>
  <si>
    <t>067033</t>
  </si>
  <si>
    <t>Penna Sant'Andrea</t>
  </si>
  <si>
    <t>067034</t>
  </si>
  <si>
    <t>Pietracamela</t>
  </si>
  <si>
    <t>067035</t>
  </si>
  <si>
    <t>Pineto</t>
  </si>
  <si>
    <t>067036</t>
  </si>
  <si>
    <t>Rocca Santa Maria</t>
  </si>
  <si>
    <t>067037</t>
  </si>
  <si>
    <t>Roseto degli Abruzzi</t>
  </si>
  <si>
    <t>067038</t>
  </si>
  <si>
    <t>Sant'Egidio alla Vibrata</t>
  </si>
  <si>
    <t>067039</t>
  </si>
  <si>
    <t>Sant'Omero</t>
  </si>
  <si>
    <t>067040</t>
  </si>
  <si>
    <t>Silvi</t>
  </si>
  <si>
    <t>067041</t>
  </si>
  <si>
    <t>067042</t>
  </si>
  <si>
    <t>Torano Nuovo</t>
  </si>
  <si>
    <t>067043</t>
  </si>
  <si>
    <t>Torricella Sicura</t>
  </si>
  <si>
    <t>067044</t>
  </si>
  <si>
    <t>Tortoreto</t>
  </si>
  <si>
    <t>067045</t>
  </si>
  <si>
    <t>Tossicia</t>
  </si>
  <si>
    <t>067046</t>
  </si>
  <si>
    <t>Valle Castellana</t>
  </si>
  <si>
    <t>067047</t>
  </si>
  <si>
    <t>Martinsicuro</t>
  </si>
  <si>
    <t>068001</t>
  </si>
  <si>
    <t>Abbateggio</t>
  </si>
  <si>
    <t>068002</t>
  </si>
  <si>
    <t>Alanno</t>
  </si>
  <si>
    <t>068003</t>
  </si>
  <si>
    <t>Bolognano</t>
  </si>
  <si>
    <t>068004</t>
  </si>
  <si>
    <t>Brittoli</t>
  </si>
  <si>
    <t>068005</t>
  </si>
  <si>
    <t>Bussi sul Tirino</t>
  </si>
  <si>
    <t>068006</t>
  </si>
  <si>
    <t>Cappelle sul Tavo</t>
  </si>
  <si>
    <t>068007</t>
  </si>
  <si>
    <t>Caramanico Terme</t>
  </si>
  <si>
    <t>068008</t>
  </si>
  <si>
    <t>Carpineto della Nora</t>
  </si>
  <si>
    <t>068009</t>
  </si>
  <si>
    <t>Castiglione a Casauria</t>
  </si>
  <si>
    <t>068010</t>
  </si>
  <si>
    <t>Catignano</t>
  </si>
  <si>
    <t>068011</t>
  </si>
  <si>
    <t>Cepagatti</t>
  </si>
  <si>
    <t>068012</t>
  </si>
  <si>
    <t>Città Sant'Angelo</t>
  </si>
  <si>
    <t>068013</t>
  </si>
  <si>
    <t>Civitaquana</t>
  </si>
  <si>
    <t>068014</t>
  </si>
  <si>
    <t>Civitella Casanova</t>
  </si>
  <si>
    <t>068015</t>
  </si>
  <si>
    <t>Collecorvino</t>
  </si>
  <si>
    <t>068016</t>
  </si>
  <si>
    <t>Corvara</t>
  </si>
  <si>
    <t>068017</t>
  </si>
  <si>
    <t>Cugnoli</t>
  </si>
  <si>
    <t>068018</t>
  </si>
  <si>
    <t>Elice</t>
  </si>
  <si>
    <t>068019</t>
  </si>
  <si>
    <t>Farindola</t>
  </si>
  <si>
    <t>068020</t>
  </si>
  <si>
    <t>Lettomanoppello</t>
  </si>
  <si>
    <t>068021</t>
  </si>
  <si>
    <t>Loreto Aprutino</t>
  </si>
  <si>
    <t>068022</t>
  </si>
  <si>
    <t>Manoppello</t>
  </si>
  <si>
    <t>068023</t>
  </si>
  <si>
    <t>Montebello di Bertona</t>
  </si>
  <si>
    <t>068024</t>
  </si>
  <si>
    <t>Montesilvano</t>
  </si>
  <si>
    <t>068025</t>
  </si>
  <si>
    <t>Moscufo</t>
  </si>
  <si>
    <t>068026</t>
  </si>
  <si>
    <t>Nocciano</t>
  </si>
  <si>
    <t>068027</t>
  </si>
  <si>
    <t>Penne</t>
  </si>
  <si>
    <t>068028</t>
  </si>
  <si>
    <t>068029</t>
  </si>
  <si>
    <t>Pescosansonesco</t>
  </si>
  <si>
    <t>068030</t>
  </si>
  <si>
    <t>Pianella</t>
  </si>
  <si>
    <t>068031</t>
  </si>
  <si>
    <t>Picciano</t>
  </si>
  <si>
    <t>068032</t>
  </si>
  <si>
    <t>Pietranico</t>
  </si>
  <si>
    <t>068033</t>
  </si>
  <si>
    <t>Popoli</t>
  </si>
  <si>
    <t>068034</t>
  </si>
  <si>
    <t>Roccamorice</t>
  </si>
  <si>
    <t>068035</t>
  </si>
  <si>
    <t>Rosciano</t>
  </si>
  <si>
    <t>068036</t>
  </si>
  <si>
    <t>Salle</t>
  </si>
  <si>
    <t>068037</t>
  </si>
  <si>
    <t>Sant'Eufemia a Maiella</t>
  </si>
  <si>
    <t>068038</t>
  </si>
  <si>
    <t>San Valentino in Abruzzo Citeriore</t>
  </si>
  <si>
    <t>068039</t>
  </si>
  <si>
    <t>Scafa</t>
  </si>
  <si>
    <t>068040</t>
  </si>
  <si>
    <t>Serramonacesca</t>
  </si>
  <si>
    <t>068041</t>
  </si>
  <si>
    <t>Spoltore</t>
  </si>
  <si>
    <t>068042</t>
  </si>
  <si>
    <t>Tocco da Casauria</t>
  </si>
  <si>
    <t>068043</t>
  </si>
  <si>
    <t>Torre de' Passeri</t>
  </si>
  <si>
    <t>068044</t>
  </si>
  <si>
    <t>Turrivalignani</t>
  </si>
  <si>
    <t>068045</t>
  </si>
  <si>
    <t>Vicoli</t>
  </si>
  <si>
    <t>068046</t>
  </si>
  <si>
    <t>Villa Celiera</t>
  </si>
  <si>
    <t>069001</t>
  </si>
  <si>
    <t>Altino</t>
  </si>
  <si>
    <t>069002</t>
  </si>
  <si>
    <t>Archi</t>
  </si>
  <si>
    <t>069003</t>
  </si>
  <si>
    <t>Ari</t>
  </si>
  <si>
    <t>069004</t>
  </si>
  <si>
    <t>Arielli</t>
  </si>
  <si>
    <t>069005</t>
  </si>
  <si>
    <t>Atessa</t>
  </si>
  <si>
    <t>069006</t>
  </si>
  <si>
    <t>Bomba</t>
  </si>
  <si>
    <t>069007</t>
  </si>
  <si>
    <t>Borrello</t>
  </si>
  <si>
    <t>069008</t>
  </si>
  <si>
    <t>Bucchianico</t>
  </si>
  <si>
    <t>069009</t>
  </si>
  <si>
    <t>Montebello sul Sangro</t>
  </si>
  <si>
    <t>069010</t>
  </si>
  <si>
    <t>Canosa Sannita</t>
  </si>
  <si>
    <t>069011</t>
  </si>
  <si>
    <t>Carpineto Sinello</t>
  </si>
  <si>
    <t>069012</t>
  </si>
  <si>
    <t>Carunchio</t>
  </si>
  <si>
    <t>069013</t>
  </si>
  <si>
    <t>Casacanditella</t>
  </si>
  <si>
    <t>069014</t>
  </si>
  <si>
    <t>Casalanguida</t>
  </si>
  <si>
    <t>069015</t>
  </si>
  <si>
    <t>Casalbordino</t>
  </si>
  <si>
    <t>069016</t>
  </si>
  <si>
    <t>Casalincontrada</t>
  </si>
  <si>
    <t>069017</t>
  </si>
  <si>
    <t>Casoli</t>
  </si>
  <si>
    <t>069018</t>
  </si>
  <si>
    <t>Castel Frentano</t>
  </si>
  <si>
    <t>069019</t>
  </si>
  <si>
    <t>Castelguidone</t>
  </si>
  <si>
    <t>069020</t>
  </si>
  <si>
    <t>Castiglione Messer Marino</t>
  </si>
  <si>
    <t>069021</t>
  </si>
  <si>
    <t>Celenza sul Trigno</t>
  </si>
  <si>
    <t>069022</t>
  </si>
  <si>
    <t>069023</t>
  </si>
  <si>
    <t>Civitaluparella</t>
  </si>
  <si>
    <t>069024</t>
  </si>
  <si>
    <t>Civitella Messer Raimondo</t>
  </si>
  <si>
    <t>069025</t>
  </si>
  <si>
    <t>Colledimacine</t>
  </si>
  <si>
    <t>069026</t>
  </si>
  <si>
    <t>Colledimezzo</t>
  </si>
  <si>
    <t>069027</t>
  </si>
  <si>
    <t>Crecchio</t>
  </si>
  <si>
    <t>069028</t>
  </si>
  <si>
    <t>Cupello</t>
  </si>
  <si>
    <t>069029</t>
  </si>
  <si>
    <t>Dogliola</t>
  </si>
  <si>
    <t>069030</t>
  </si>
  <si>
    <t>Fara Filiorum Petri</t>
  </si>
  <si>
    <t>069031</t>
  </si>
  <si>
    <t>Fara San Martino</t>
  </si>
  <si>
    <t>069032</t>
  </si>
  <si>
    <t>Filetto</t>
  </si>
  <si>
    <t>069033</t>
  </si>
  <si>
    <t>Fossacesia</t>
  </si>
  <si>
    <t>069034</t>
  </si>
  <si>
    <t>Fraine</t>
  </si>
  <si>
    <t>069035</t>
  </si>
  <si>
    <t>Francavilla al Mare</t>
  </si>
  <si>
    <t>069036</t>
  </si>
  <si>
    <t>Fresagrandinaria</t>
  </si>
  <si>
    <t>069037</t>
  </si>
  <si>
    <t>Frisa</t>
  </si>
  <si>
    <t>069038</t>
  </si>
  <si>
    <t>Furci</t>
  </si>
  <si>
    <t>069039</t>
  </si>
  <si>
    <t>Gamberale</t>
  </si>
  <si>
    <t>069040</t>
  </si>
  <si>
    <t>Gessopalena</t>
  </si>
  <si>
    <t>069041</t>
  </si>
  <si>
    <t>Gissi</t>
  </si>
  <si>
    <t>069042</t>
  </si>
  <si>
    <t>Giuliano Teatino</t>
  </si>
  <si>
    <t>069043</t>
  </si>
  <si>
    <t>Guardiagrele</t>
  </si>
  <si>
    <t>069044</t>
  </si>
  <si>
    <t>Guilmi</t>
  </si>
  <si>
    <t>069045</t>
  </si>
  <si>
    <t>Lama dei Peligni</t>
  </si>
  <si>
    <t>069046</t>
  </si>
  <si>
    <t>Lanciano</t>
  </si>
  <si>
    <t>069047</t>
  </si>
  <si>
    <t>Lentella</t>
  </si>
  <si>
    <t>069048</t>
  </si>
  <si>
    <t>Lettopalena</t>
  </si>
  <si>
    <t>069049</t>
  </si>
  <si>
    <t>Liscia</t>
  </si>
  <si>
    <t>069050</t>
  </si>
  <si>
    <t>Miglianico</t>
  </si>
  <si>
    <t>069051</t>
  </si>
  <si>
    <t>Montazzoli</t>
  </si>
  <si>
    <t>069052</t>
  </si>
  <si>
    <t>Monteferrante</t>
  </si>
  <si>
    <t>069053</t>
  </si>
  <si>
    <t>Montelapiano</t>
  </si>
  <si>
    <t>069054</t>
  </si>
  <si>
    <t>Montenerodomo</t>
  </si>
  <si>
    <t>069055</t>
  </si>
  <si>
    <t>Monteodorisio</t>
  </si>
  <si>
    <t>069056</t>
  </si>
  <si>
    <t>Mozzagrogna</t>
  </si>
  <si>
    <t>069057</t>
  </si>
  <si>
    <t>Orsogna</t>
  </si>
  <si>
    <t>069058</t>
  </si>
  <si>
    <t>Ortona</t>
  </si>
  <si>
    <t>069059</t>
  </si>
  <si>
    <t>Paglieta</t>
  </si>
  <si>
    <t>069060</t>
  </si>
  <si>
    <t>Palena</t>
  </si>
  <si>
    <t>069061</t>
  </si>
  <si>
    <t>Palmoli</t>
  </si>
  <si>
    <t>069062</t>
  </si>
  <si>
    <t>Palombaro</t>
  </si>
  <si>
    <t>069063</t>
  </si>
  <si>
    <t>Pennadomo</t>
  </si>
  <si>
    <t>069064</t>
  </si>
  <si>
    <t>Pennapiedimonte</t>
  </si>
  <si>
    <t>069065</t>
  </si>
  <si>
    <t>Perano</t>
  </si>
  <si>
    <t>069066</t>
  </si>
  <si>
    <t>Pizzoferrato</t>
  </si>
  <si>
    <t>069067</t>
  </si>
  <si>
    <t>Poggiofiorito</t>
  </si>
  <si>
    <t>069068</t>
  </si>
  <si>
    <t>Pollutri</t>
  </si>
  <si>
    <t>069069</t>
  </si>
  <si>
    <t>Pretoro</t>
  </si>
  <si>
    <t>069070</t>
  </si>
  <si>
    <t>Quadri</t>
  </si>
  <si>
    <t>069071</t>
  </si>
  <si>
    <t>Rapino</t>
  </si>
  <si>
    <t>069072</t>
  </si>
  <si>
    <t>Ripa Teatina</t>
  </si>
  <si>
    <t>069073</t>
  </si>
  <si>
    <t>Roccamontepiano</t>
  </si>
  <si>
    <t>069074</t>
  </si>
  <si>
    <t>Rocca San Giovanni</t>
  </si>
  <si>
    <t>069075</t>
  </si>
  <si>
    <t>Roccascalegna</t>
  </si>
  <si>
    <t>069076</t>
  </si>
  <si>
    <t>Roccaspinalveti</t>
  </si>
  <si>
    <t>069077</t>
  </si>
  <si>
    <t>Roio del Sangro</t>
  </si>
  <si>
    <t>069078</t>
  </si>
  <si>
    <t>Rosello</t>
  </si>
  <si>
    <t>069079</t>
  </si>
  <si>
    <t>San Buono</t>
  </si>
  <si>
    <t>069080</t>
  </si>
  <si>
    <t>San Giovanni Lipioni</t>
  </si>
  <si>
    <t>069081</t>
  </si>
  <si>
    <t>San Giovanni Teatino</t>
  </si>
  <si>
    <t>069082</t>
  </si>
  <si>
    <t>San Martino sulla Marrucina</t>
  </si>
  <si>
    <t>069083</t>
  </si>
  <si>
    <t>San Salvo</t>
  </si>
  <si>
    <t>069084</t>
  </si>
  <si>
    <t>Santa Maria Imbaro</t>
  </si>
  <si>
    <t>069085</t>
  </si>
  <si>
    <t>Sant'Eusanio del Sangro</t>
  </si>
  <si>
    <t>069086</t>
  </si>
  <si>
    <t>San Vito Chietino</t>
  </si>
  <si>
    <t>069087</t>
  </si>
  <si>
    <t>Scerni</t>
  </si>
  <si>
    <t>069088</t>
  </si>
  <si>
    <t>Schiavi di Abruzzo</t>
  </si>
  <si>
    <t>069089</t>
  </si>
  <si>
    <t>Taranta Peligna</t>
  </si>
  <si>
    <t>069090</t>
  </si>
  <si>
    <t>Tollo</t>
  </si>
  <si>
    <t>069091</t>
  </si>
  <si>
    <t>Torino di Sangro</t>
  </si>
  <si>
    <t>069092</t>
  </si>
  <si>
    <t>Tornareccio</t>
  </si>
  <si>
    <t>069093</t>
  </si>
  <si>
    <t>Torrebruna</t>
  </si>
  <si>
    <t>069094</t>
  </si>
  <si>
    <t>Torrevecchia Teatina</t>
  </si>
  <si>
    <t>069095</t>
  </si>
  <si>
    <t>Torricella Peligna</t>
  </si>
  <si>
    <t>069096</t>
  </si>
  <si>
    <t>Treglio</t>
  </si>
  <si>
    <t>069097</t>
  </si>
  <si>
    <t>Tufillo</t>
  </si>
  <si>
    <t>069098</t>
  </si>
  <si>
    <t>Vacri</t>
  </si>
  <si>
    <t>069099</t>
  </si>
  <si>
    <t>Vasto</t>
  </si>
  <si>
    <t>069100</t>
  </si>
  <si>
    <t>Villalfonsina</t>
  </si>
  <si>
    <t>069101</t>
  </si>
  <si>
    <t>Villamagna</t>
  </si>
  <si>
    <t>069102</t>
  </si>
  <si>
    <t>Villa Santa Maria</t>
  </si>
  <si>
    <t>069103</t>
  </si>
  <si>
    <t>Pietraferrazzana</t>
  </si>
  <si>
    <t>069104</t>
  </si>
  <si>
    <t>Fallo</t>
  </si>
  <si>
    <t xml:space="preserve">di cui:   </t>
  </si>
  <si>
    <t>Malattie infettive e tropicali</t>
  </si>
  <si>
    <t>Pneumologia</t>
  </si>
  <si>
    <t>Terapia intensiva</t>
  </si>
  <si>
    <t>Fonte: Istat, Rilevazione sulla popolazione residente comunale per sesso, anno di nascita e stato civile</t>
  </si>
  <si>
    <t>Fonte: Istat, Rilevazione sulla popolazione residente comunale per sesso, anno di nascita e stato civile; Istat, Confini delle unità amministrative e basi territoriali</t>
  </si>
  <si>
    <t>Fonte: Istat, Indagine multiscopo sulle famiglie “Aspetti della vita quotidiana</t>
  </si>
  <si>
    <t>Fonte: Istat, Frame-SBS territoriale</t>
  </si>
  <si>
    <t>(a) Settori sospesi dal DPCM 11 marzo 2020 e dal DM Mise 25 marzo 2020.</t>
  </si>
  <si>
    <t>(a) Tutti i settori ad eccezione di quelli sospesi dal DPCM 11 marzo 2020 e dal DM Mise 25 marzo 2020.</t>
  </si>
  <si>
    <t>INDICE DI AUTOCONTENIMENTO</t>
  </si>
  <si>
    <t>(c) La natura dei dati non permette di tenere conto dell’effettiva offerta del servizio, che nel caso della metropolitana è presente solo in alcune grandi città, e della possibilità che tra gli utilizzatori effettivi ci siano persone che si recano in altri territori.</t>
  </si>
  <si>
    <t>Metropolitana (c)</t>
  </si>
  <si>
    <r>
      <t xml:space="preserve">Famiglie per dimensione e tipologia. Abruzzo e Italia. </t>
    </r>
    <r>
      <rPr>
        <sz val="12"/>
        <color theme="1"/>
        <rFont val="Arial Narrow"/>
        <family val="2"/>
      </rPr>
      <t>Media anni 2017-2018 (composizione percentuale)</t>
    </r>
  </si>
  <si>
    <r>
      <t xml:space="preserve">Famiglie per tipologia. Abruzzo e Italia. </t>
    </r>
    <r>
      <rPr>
        <sz val="12"/>
        <color theme="1"/>
        <rFont val="Arial Narrow"/>
        <family val="2"/>
      </rPr>
      <t>Media anni 2017-2018 (composizione percentuale)</t>
    </r>
  </si>
  <si>
    <r>
      <t xml:space="preserve">Studenti iscritti per ordine scolastico. Abruzzo e Italia. </t>
    </r>
    <r>
      <rPr>
        <sz val="12"/>
        <color theme="1"/>
        <rFont val="Arial Narrow"/>
        <family val="2"/>
      </rPr>
      <t>Anno scolastico 2017/2018 (composizione percentuale)</t>
    </r>
  </si>
  <si>
    <r>
      <t xml:space="preserve">Studenti iscritti per ordine scolastico e provincia. Abruzzo. </t>
    </r>
    <r>
      <rPr>
        <sz val="12"/>
        <color theme="1"/>
        <rFont val="Arial Narrow"/>
        <family val="2"/>
      </rPr>
      <t>Anno scolastico 2017/2018 (valori assoluti)</t>
    </r>
  </si>
  <si>
    <r>
      <t>Famiglie che dispongono o non dispongono di accesso ad Internet da casa, tipo di connessione, motivo per cui non ne dispongono</t>
    </r>
    <r>
      <rPr>
        <sz val="12"/>
        <color theme="1"/>
        <rFont val="Arial Narrow"/>
        <family val="2"/>
      </rPr>
      <t xml:space="preserve">. </t>
    </r>
    <r>
      <rPr>
        <b/>
        <sz val="12"/>
        <color theme="1"/>
        <rFont val="Arial Narrow"/>
        <family val="2"/>
      </rPr>
      <t>Abruzzo e Italia.</t>
    </r>
    <r>
      <rPr>
        <sz val="12"/>
        <color theme="1"/>
        <rFont val="Arial Narrow"/>
        <family val="2"/>
      </rPr>
      <t xml:space="preserve"> Anno 2019 (valori percentuali)</t>
    </r>
  </si>
  <si>
    <r>
      <t>Indicatori di mobilità per provincia.</t>
    </r>
    <r>
      <rPr>
        <sz val="12"/>
        <color theme="1"/>
        <rFont val="Arial Narrow"/>
        <family val="2"/>
      </rPr>
      <t xml:space="preserve"> </t>
    </r>
    <r>
      <rPr>
        <b/>
        <sz val="12"/>
        <color theme="1"/>
        <rFont val="Arial Narrow"/>
        <family val="2"/>
      </rPr>
      <t>Abruzzo e Italia</t>
    </r>
    <r>
      <rPr>
        <sz val="12"/>
        <color theme="1"/>
        <rFont val="Arial Narrow"/>
        <family val="2"/>
      </rPr>
      <t>. Anno 2015 (valori percentuali)</t>
    </r>
  </si>
  <si>
    <r>
      <t xml:space="preserve">Indicatori di povertà relativa. Abruzzo e Italia. </t>
    </r>
    <r>
      <rPr>
        <sz val="11"/>
        <color theme="1"/>
        <rFont val="Arial"/>
        <family val="2"/>
      </rPr>
      <t>Anno 2018 (valori percentuali)</t>
    </r>
  </si>
  <si>
    <r>
      <t xml:space="preserve">Indicatori di povertà relativa. Abruzzo e Italia. </t>
    </r>
    <r>
      <rPr>
        <sz val="12"/>
        <color theme="1"/>
        <rFont val="Arial Narrow"/>
        <family val="2"/>
      </rPr>
      <t>Anno 2018 (valori percentuali)</t>
    </r>
  </si>
  <si>
    <r>
      <t xml:space="preserve">Famiglie per fonte principale di reddito. Abruzzo e Italia. </t>
    </r>
    <r>
      <rPr>
        <sz val="12"/>
        <color theme="1"/>
        <rFont val="Arial Narrow"/>
        <family val="2"/>
      </rPr>
      <t>Anno 2017 (composizione percentuale)</t>
    </r>
  </si>
  <si>
    <r>
      <t xml:space="preserve">Dimensione media delle imprese per settore di attività economica. Abruzzo e Italia. </t>
    </r>
    <r>
      <rPr>
        <sz val="12"/>
        <color theme="1"/>
        <rFont val="Arial Narrow"/>
        <family val="2"/>
      </rPr>
      <t>Anno 2017 (numero medio di addetti)</t>
    </r>
  </si>
  <si>
    <t>(b) Tutti i settori ad eccezione di quelli sospesi dal DPCM 11 marzo 2020 e dal DM Mise 25 marzo 2020.</t>
  </si>
  <si>
    <r>
      <t xml:space="preserve">Finanziamento effettivo della spesa sanitaria. Abruzzo e Italia. </t>
    </r>
    <r>
      <rPr>
        <sz val="12"/>
        <color theme="1"/>
        <rFont val="Arial Narrow"/>
        <family val="2"/>
      </rPr>
      <t>Anni 2016-2018</t>
    </r>
  </si>
  <si>
    <t xml:space="preserve">Posti letto ordinari per malattie infettive e tropicali, pneumologia e terapia intensiva. Abruzzo e Italia </t>
  </si>
  <si>
    <t>(a) Percentuale di personale dipendente nella regione rispetto al personale dipendente in Italia.</t>
  </si>
  <si>
    <t>(a) L’indice per 10.000 residenti è calcolato sulla popolazione della stessa fascia d’età.</t>
  </si>
  <si>
    <t>85 e_più</t>
  </si>
  <si>
    <r>
      <t xml:space="preserve">Variazioni territoriali. </t>
    </r>
    <r>
      <rPr>
        <sz val="12"/>
        <color theme="1"/>
        <rFont val="Arial Narrow"/>
        <family val="2"/>
      </rPr>
      <t>Periodo dal 01.01.2015 al 31.12.2019</t>
    </r>
  </si>
  <si>
    <t xml:space="preserve">(b) I dati, coerentemente con la copertura delle Structural Business Statistics, non includono gran parte del settore del credito e delle assicurazioni (dettaglio di divisione). Per i comuni con meno di tre unità locali, separatamente nell’industria o nei servizi, per motivi di riservatezza non vengono presentati i dati di valore aggiunto, fatturato, addetti e dipendenti. </t>
  </si>
  <si>
    <t>Fonte: Istat, Variazioni amministrative e territoriali dei comuni</t>
  </si>
  <si>
    <t>Nessuna variazione territoriale intercorsa nel periodo di riferimento</t>
  </si>
  <si>
    <t>(a) I dati comunali sono riportati nelle Appendici 1 e 2 dell’Allegato statistico.</t>
  </si>
  <si>
    <t>(a) I dati comunali sono riportati nell’Appendice 4 dell’Allegato statistico.</t>
  </si>
  <si>
    <t xml:space="preserve">Tavola 10. </t>
  </si>
  <si>
    <t>INDICE DI ATTRAZIONE</t>
  </si>
  <si>
    <t xml:space="preserve"> </t>
  </si>
  <si>
    <t xml:space="preserve">   Famiglie con più nuclei</t>
  </si>
  <si>
    <t>IMPRESE</t>
  </si>
  <si>
    <t>ADDETTI</t>
  </si>
  <si>
    <t>DIMENSIONE MEDIA</t>
  </si>
  <si>
    <t>(a) Dati comunali in Appendice 5 e variazioni territoriali nell’Appendice 6 dell’Allegato statistico. I dati riferiti al Frame-SBS, coerentemente con la copertura delle Structural Business Statistics, non includono gran parte del settore del credito e delle assicurazioni (dettaglio di divisione). I “dati mancanti” del cartogramma fanno riferimento ai comuni senza unità locali o a quelli con meno di 3 unità locali (separatamente per l’industria o per i servizi), per i quali i dati sono stati oscurati come prevede la normativa.</t>
  </si>
  <si>
    <r>
      <t>V</t>
    </r>
    <r>
      <rPr>
        <sz val="9"/>
        <color rgb="FF000000"/>
        <rFont val="Arial Narrow"/>
        <family val="2"/>
      </rPr>
      <t>ariazioni % 2017-2010</t>
    </r>
  </si>
  <si>
    <t>di cui:</t>
  </si>
  <si>
    <r>
      <t xml:space="preserve">Studenti e occupati per mezzo di trasporto utilizzato per raggiungere il luogo di studio o lavoro. Abruzzo e Italia.  </t>
    </r>
    <r>
      <rPr>
        <sz val="12"/>
        <color theme="1"/>
        <rFont val="Arial Narrow"/>
        <family val="2"/>
      </rPr>
      <t>Anno 2019 (per 100 persone con le stesse caratteristiche)</t>
    </r>
  </si>
  <si>
    <r>
      <t xml:space="preserve">Indicatori di mobilità per comune.  Abruzzo. </t>
    </r>
    <r>
      <rPr>
        <sz val="12"/>
        <color theme="1"/>
        <rFont val="Arial Narrow"/>
        <family val="2"/>
      </rPr>
      <t>Anno 2015</t>
    </r>
  </si>
  <si>
    <r>
      <t xml:space="preserve">Unità locali, addetti, dipendenti e fatturato nei settori “attivi” (a) e “sospesi” dell’industria e dei servizi per comune (b). Abruzzo. </t>
    </r>
    <r>
      <rPr>
        <sz val="12"/>
        <color theme="1"/>
        <rFont val="Arial Narrow"/>
        <family val="2"/>
      </rPr>
      <t>Anno 2017 (valori assoluti)</t>
    </r>
  </si>
  <si>
    <r>
      <t xml:space="preserve">Variazioni territoriali. Abruzzo </t>
    </r>
    <r>
      <rPr>
        <sz val="12"/>
        <color theme="1"/>
        <rFont val="Arial Narrow"/>
        <family val="2"/>
      </rPr>
      <t>Periodo dal 01.01.2015 al 31.12.2019</t>
    </r>
  </si>
  <si>
    <t>Valore aggiunto (euro)</t>
  </si>
  <si>
    <t>Fatturato (euro)</t>
  </si>
  <si>
    <t>Fonte: Istat, Rilevazione sui presidi residenziali socio-assistenziali e socio-sanitari</t>
  </si>
  <si>
    <r>
      <t xml:space="preserve">Popolazione residente per classi di età e provincia al 1° gennaio (a). Abruzzo e Italia. </t>
    </r>
    <r>
      <rPr>
        <sz val="12"/>
        <color theme="1"/>
        <rFont val="Arial Narrow"/>
        <family val="2"/>
      </rPr>
      <t>Anno 2019 (valori assoluti e composizione percentuale)</t>
    </r>
  </si>
  <si>
    <t>(a) Dati provvisori</t>
  </si>
  <si>
    <r>
      <t>Popolazione residente per classi di età al 1° gennaio (a).</t>
    </r>
    <r>
      <rPr>
        <sz val="12"/>
        <color theme="1"/>
        <rFont val="Arial Narrow"/>
        <family val="2"/>
      </rPr>
      <t xml:space="preserve"> </t>
    </r>
    <r>
      <rPr>
        <b/>
        <sz val="12"/>
        <color theme="1"/>
        <rFont val="Arial Narrow"/>
        <family val="2"/>
      </rPr>
      <t xml:space="preserve">Abruzzo e Italia. </t>
    </r>
    <r>
      <rPr>
        <sz val="12"/>
        <color theme="1"/>
        <rFont val="Arial Narrow"/>
        <family val="2"/>
      </rPr>
      <t>Anno 2019 (composizione percentuale)</t>
    </r>
  </si>
  <si>
    <t>(b) Dati provvisori</t>
  </si>
  <si>
    <r>
      <t xml:space="preserve">Comuni per incidenza della popolazione di 75 anni e più e per densità di popolazione (a) al 1° gennaio (b). Abruzzo. </t>
    </r>
    <r>
      <rPr>
        <sz val="12"/>
        <color theme="1"/>
        <rFont val="Arial Narrow"/>
        <family val="2"/>
      </rPr>
      <t>Anno 2019</t>
    </r>
  </si>
  <si>
    <t>(b) Dati provvisori.</t>
  </si>
  <si>
    <t>Fonte: Elaborazione Istat su dati MIUR</t>
  </si>
  <si>
    <t>(a) Per 100 famiglie. Possibili più risposte.</t>
  </si>
  <si>
    <t>(a) 4,0</t>
  </si>
  <si>
    <t>(a) Dato statisticamente non significativo. Il valore è ricostruito come differenza tra 100 e le altre fonti principali di reddito.</t>
  </si>
  <si>
    <t>Pensioni e trasferimenti pubblici</t>
  </si>
  <si>
    <t>Fonte: Elaborazione Istat su dati Conto economico degli enti sanitari locali (CE).</t>
  </si>
  <si>
    <t>Fonte: Elaborazione Istat su dati Conto economico degli enti sanitari locali (CE)</t>
  </si>
  <si>
    <t>Assistenza sociale e Protezione civile</t>
  </si>
  <si>
    <t xml:space="preserve">   Di cui: Dipendenti (in migliaia)</t>
  </si>
  <si>
    <r>
      <t xml:space="preserve">Posti letto ordinari per malattie infettive e tropicali, pneumologia e terapia intensiva. </t>
    </r>
    <r>
      <rPr>
        <sz val="12"/>
        <color theme="1"/>
        <rFont val="Arial Narrow"/>
        <family val="2"/>
      </rPr>
      <t>Anni 2010-2018 (valori assoluti e valori percentuali)</t>
    </r>
  </si>
  <si>
    <r>
      <t xml:space="preserve">Medici di medicina generale, medici di continuità assistenziale e pediatri di libera scelta. </t>
    </r>
    <r>
      <rPr>
        <sz val="12"/>
        <color theme="1"/>
        <rFont val="Arial Narrow"/>
        <family val="2"/>
      </rPr>
      <t>Anno 2018</t>
    </r>
  </si>
  <si>
    <r>
      <t xml:space="preserve">Comuni per incidenza della popolazione di 75 anni e più e per densità di popolazione al 1° gennaio. </t>
    </r>
    <r>
      <rPr>
        <sz val="12"/>
        <color theme="1"/>
        <rFont val="Arial Narrow"/>
        <family val="2"/>
      </rPr>
      <t>Anno 2019</t>
    </r>
  </si>
  <si>
    <t>(a) Le geografie amministrative sono al 01.01.2017; i dati comunali sono riportati nell’Appendice 3 e le variazioni territoriali nell’Appendice 6.</t>
  </si>
  <si>
    <r>
      <t xml:space="preserve">Famiglie per disponibilità di accesso a Internet da casa e principali tipologie di connessione. Abruzzo e Italia. </t>
    </r>
    <r>
      <rPr>
        <sz val="12"/>
        <color theme="1"/>
        <rFont val="Arial Narrow"/>
        <family val="2"/>
      </rPr>
      <t>Anno 2019 (valori percentuali)</t>
    </r>
  </si>
  <si>
    <t>Non usano Internet</t>
  </si>
  <si>
    <t>(a) L’utilizzo di Internet fa riferimento ai 12 mesi precedenti all’intervista. Non sono inclusi coloro che hanno utilizzato Internet oltre un anno prima, pertanto la somma tra utilizzatori e non utilizzatori può essere inferiore a 100</t>
  </si>
  <si>
    <r>
      <t xml:space="preserve">Persone di 6 anni e più per utilizzo di Internet (a) e frequenza di utilizzo. Abruzzo e Italia. </t>
    </r>
    <r>
      <rPr>
        <sz val="12"/>
        <color theme="1"/>
        <rFont val="Arial Narrow"/>
        <family val="2"/>
      </rPr>
      <t>Anno 2019 (valori percentuali)</t>
    </r>
  </si>
  <si>
    <r>
      <t xml:space="preserve">Famiglie con almeno un componente in età da 15 a 64 anni per condizione occupazionale e appartenenza alle forze di lavoro. Abruzzo e Italia. </t>
    </r>
    <r>
      <rPr>
        <sz val="12"/>
        <color theme="1"/>
        <rFont val="Arial Narrow"/>
        <family val="2"/>
      </rPr>
      <t>Anno 2019 (valori in migliaia e composizione percentuale)</t>
    </r>
  </si>
  <si>
    <t>Ruolo</t>
  </si>
  <si>
    <r>
      <t xml:space="preserve">Popolazione residente per classe di età e comune al 1° gennaio (a). Abruzzo. </t>
    </r>
    <r>
      <rPr>
        <sz val="12"/>
        <color theme="1"/>
        <rFont val="Arial Narrow"/>
        <family val="2"/>
      </rPr>
      <t>Anno 2019</t>
    </r>
  </si>
  <si>
    <t>(a) Dati provvisori.</t>
  </si>
  <si>
    <r>
      <t xml:space="preserve">Densità di popolazione per comune al 1° gennaio (a).  Abruzzo. </t>
    </r>
    <r>
      <rPr>
        <sz val="12"/>
        <color theme="1"/>
        <rFont val="Arial Narrow"/>
        <family val="2"/>
      </rPr>
      <t>Anno 2019</t>
    </r>
  </si>
  <si>
    <r>
      <t xml:space="preserve">Famiglie e numero medio di componenti per comune al 1° gennaio (a). Abruzzo </t>
    </r>
    <r>
      <rPr>
        <sz val="12"/>
        <color theme="1"/>
        <rFont val="Arial Narrow"/>
        <family val="2"/>
      </rPr>
      <t>Anno 2017</t>
    </r>
  </si>
  <si>
    <r>
      <t xml:space="preserve">Famiglie con almeno un componente in età da 15 a 64 anni per condizione occupazionale e appartenenza alle forze di lavoro.  </t>
    </r>
    <r>
      <rPr>
        <sz val="12"/>
        <color theme="1"/>
        <rFont val="Arial Narrow"/>
        <family val="2"/>
      </rPr>
      <t>Anno 2019 (valori in migliaia e composizione percentuale)</t>
    </r>
  </si>
  <si>
    <r>
      <rPr>
        <b/>
        <sz val="12"/>
        <color theme="1"/>
        <rFont val="Arial Narrow"/>
        <family val="2"/>
      </rPr>
      <t>Indicatori di mobilità per comune (a). Abruzzo.</t>
    </r>
    <r>
      <rPr>
        <sz val="12"/>
        <color theme="1"/>
        <rFont val="Arial Narrow"/>
        <family val="2"/>
      </rPr>
      <t xml:space="preserve">  Anno 2015</t>
    </r>
  </si>
  <si>
    <r>
      <rPr>
        <b/>
        <sz val="12"/>
        <color theme="1"/>
        <rFont val="Arial Narrow"/>
        <family val="2"/>
      </rPr>
      <t xml:space="preserve">Famiglie e numero medio di componenti per provincia al 31 dicembre. </t>
    </r>
    <r>
      <rPr>
        <sz val="12"/>
        <color theme="1"/>
        <rFont val="Arial Narrow"/>
        <family val="2"/>
      </rPr>
      <t xml:space="preserve">Anno 2018 </t>
    </r>
  </si>
  <si>
    <r>
      <t xml:space="preserve">Famiglie per disponibilità di accesso a Internet da casa e tipo di connessione. </t>
    </r>
    <r>
      <rPr>
        <sz val="12"/>
        <color theme="1"/>
        <rFont val="Arial Narrow"/>
        <family val="2"/>
      </rPr>
      <t>Anno 2019 (valori percentuali)</t>
    </r>
  </si>
  <si>
    <r>
      <t xml:space="preserve">Persone di 6 anni e più per utilizzo di Internet e frequenza di utilizzo. </t>
    </r>
    <r>
      <rPr>
        <sz val="12"/>
        <color theme="1"/>
        <rFont val="Arial Narrow"/>
        <family val="2"/>
      </rPr>
      <t>Anno 2019 (valori percentuali)</t>
    </r>
  </si>
  <si>
    <r>
      <t xml:space="preserve">Istituzioni non profit e dipendenti nei settori Sanità e Assistenza sociale e Protezione civile.  </t>
    </r>
    <r>
      <rPr>
        <sz val="12"/>
        <color theme="1"/>
        <rFont val="Arial Narrow"/>
        <family val="2"/>
      </rPr>
      <t xml:space="preserve">Anno 2017 </t>
    </r>
  </si>
  <si>
    <r>
      <t xml:space="preserve">Dimensione media istituzioni non profit nei settori Sanità e Assistenza sociale e Protezione civile.  </t>
    </r>
    <r>
      <rPr>
        <sz val="12"/>
        <color theme="1"/>
        <rFont val="Arial Narrow"/>
        <family val="2"/>
      </rPr>
      <t xml:space="preserve">Anno 2017 </t>
    </r>
  </si>
  <si>
    <r>
      <t xml:space="preserve">Presidi residenziali e posti letto operativi. </t>
    </r>
    <r>
      <rPr>
        <sz val="12"/>
        <color theme="1"/>
        <rFont val="Arial Narrow"/>
        <family val="2"/>
      </rPr>
      <t>Anno 2016 (valori assoluti e per 10.000 residenti)</t>
    </r>
  </si>
  <si>
    <t>(a) Dati di popolazione provvisori.</t>
  </si>
  <si>
    <t>Tavola 1 .</t>
  </si>
  <si>
    <t>Figura 1 .</t>
  </si>
  <si>
    <t>Figura 2.</t>
  </si>
  <si>
    <t>Tavola 2.</t>
  </si>
  <si>
    <t>Figura 6.</t>
  </si>
  <si>
    <t>Figura 9.</t>
  </si>
  <si>
    <t>Tavola 11.</t>
  </si>
  <si>
    <t>Figura 11.</t>
  </si>
  <si>
    <t>Figura 12.</t>
  </si>
  <si>
    <t>Tavola 15.</t>
  </si>
  <si>
    <t>Figura 13.</t>
  </si>
  <si>
    <t>Tavola 16.</t>
  </si>
  <si>
    <t>Figura 15.</t>
  </si>
  <si>
    <t>Tavola 18.</t>
  </si>
  <si>
    <t>Posti letto operativi per anziani (65 anni e più) (a)</t>
  </si>
  <si>
    <t>Figura 16.</t>
  </si>
  <si>
    <r>
      <t xml:space="preserve">Unità locali, addetti, dipendenti e fatturato nei settori “attivi” e “sospesi” (a) dell’industria e dei servizi. Abruzzo. </t>
    </r>
    <r>
      <rPr>
        <sz val="12"/>
        <color theme="1"/>
        <rFont val="Arial Narrow"/>
        <family val="2"/>
      </rPr>
      <t>Anno 2017 (valori assoluti e valori percentuali)</t>
    </r>
  </si>
  <si>
    <r>
      <t xml:space="preserve">Incidenza di unità locali, addetti, dipendenti e fatturato nei settori “attivi” (a) per l’industria e per i servizi. Abruzzo e Italia. </t>
    </r>
    <r>
      <rPr>
        <sz val="12"/>
        <color theme="1"/>
        <rFont val="Arial Narrow"/>
        <family val="2"/>
      </rPr>
      <t>Anno 2017 (valori percentuali)</t>
    </r>
  </si>
  <si>
    <r>
      <t xml:space="preserve">Comuni (a) per incidenza degli addetti nei settori “attivi” (b). Industria e servizi. Abruzzo. </t>
    </r>
    <r>
      <rPr>
        <sz val="12"/>
        <color theme="1"/>
        <rFont val="Arial Narrow"/>
        <family val="2"/>
      </rPr>
      <t>Anno 2017</t>
    </r>
  </si>
  <si>
    <r>
      <t xml:space="preserve">Presidi residenziali e posti letto operativi. Abruzzo e Italia. </t>
    </r>
    <r>
      <rPr>
        <sz val="11"/>
        <color theme="1"/>
        <rFont val="Arial Narrow"/>
        <family val="2"/>
      </rPr>
      <t>Anno 2016 (valori assoluti e per 10.000 residenti)</t>
    </r>
  </si>
  <si>
    <r>
      <rPr>
        <b/>
        <sz val="12"/>
        <color theme="1"/>
        <rFont val="Arial Narrow"/>
        <family val="2"/>
      </rPr>
      <t xml:space="preserve">Famiglie e numero medio di componenti per provincia (a) al 31 dicembre (b). Abruzzo e Italia. </t>
    </r>
    <r>
      <rPr>
        <sz val="12"/>
        <color theme="1"/>
        <rFont val="Arial Narrow"/>
        <family val="2"/>
      </rPr>
      <t>Anno 2018 (valori assoluti)</t>
    </r>
  </si>
  <si>
    <r>
      <t xml:space="preserve">Imprese, addetti e dimensione media per settore di attività economica. Abruzzo e Italia. </t>
    </r>
    <r>
      <rPr>
        <sz val="12"/>
        <color theme="1"/>
        <rFont val="Arial Narrow"/>
        <family val="2"/>
      </rPr>
      <t xml:space="preserve">Anno 2017 (valori assoluti) </t>
    </r>
  </si>
  <si>
    <r>
      <t xml:space="preserve">Lavoratori esterni e lavoratori temporanei per settore di attività economica. Abruzzo. </t>
    </r>
    <r>
      <rPr>
        <sz val="12"/>
        <color theme="1"/>
        <rFont val="Arial Narrow"/>
        <family val="2"/>
      </rPr>
      <t>Anno 2017 (valori assoluti e valori percentuali)</t>
    </r>
  </si>
  <si>
    <r>
      <t xml:space="preserve">Medici di medicina generale, medici di continuità assistenziale e pediatri di libera scelta. Abruzzo e Italia. </t>
    </r>
    <r>
      <rPr>
        <sz val="12"/>
        <color theme="1"/>
        <rFont val="Arial Narrow"/>
        <family val="2"/>
      </rPr>
      <t>Anno 2018</t>
    </r>
  </si>
  <si>
    <r>
      <t xml:space="preserve">Personale dipendente del Servizio Sanitario Nazionale. Abruzzo e Italia. </t>
    </r>
    <r>
      <rPr>
        <sz val="12"/>
        <color theme="1"/>
        <rFont val="Arial Narrow"/>
        <family val="2"/>
      </rPr>
      <t>Anno 2017 (valori per 10.000 residenti)</t>
    </r>
  </si>
  <si>
    <r>
      <t>Personale dipendente del Servizio Sanitario Nazionale. Abruzzo e Italia.</t>
    </r>
    <r>
      <rPr>
        <sz val="12"/>
        <color theme="1"/>
        <rFont val="Arial Narrow"/>
        <family val="2"/>
      </rPr>
      <t xml:space="preserve"> Anno 2017 </t>
    </r>
  </si>
  <si>
    <r>
      <t xml:space="preserve">Posti letto ordinari per malattie infettive e tropicali, pneumologia e terapia intensiva. Abruzzo. </t>
    </r>
    <r>
      <rPr>
        <sz val="12"/>
        <color theme="1"/>
        <rFont val="Arial Narrow"/>
        <family val="2"/>
      </rPr>
      <t>Anni 2010-2018 (valori assoluti e valori percentuali)</t>
    </r>
  </si>
  <si>
    <r>
      <t xml:space="preserve">Finanziamento effettivo della spesa sanitaria per abitante. Abruzzo e Italia. </t>
    </r>
    <r>
      <rPr>
        <sz val="12"/>
        <color theme="1"/>
        <rFont val="Arial Narrow"/>
        <family val="2"/>
      </rPr>
      <t>Anni 2016-2018 (valori in euro)</t>
    </r>
  </si>
  <si>
    <r>
      <t xml:space="preserve">Istituzioni non profit e dipendenti nei settori Sanità, Assistenza sociale e Protezione civile. Abruzzo e Italia. </t>
    </r>
    <r>
      <rPr>
        <sz val="12"/>
        <color theme="1"/>
        <rFont val="Arial Narrow"/>
        <family val="2"/>
      </rPr>
      <t>Anno 2017 (valori assoluti e valori percentuali)</t>
    </r>
  </si>
  <si>
    <r>
      <t xml:space="preserve">Dimensione media istituzioni non profit nei settori Sanità, Assistenza sociale e Protezione civile. Abruzzo e Italia. </t>
    </r>
    <r>
      <rPr>
        <sz val="12"/>
        <color theme="1"/>
        <rFont val="Arial Narrow"/>
        <family val="2"/>
      </rPr>
      <t>Anno 2017 (numero medio di dipendenti)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</si>
</sst>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0.0"/>
    <numFmt numFmtId="165" formatCode="#,##0.0"/>
    <numFmt numFmtId="166" formatCode="_-* #,##0_-;\-* #,##0_-;_-* &quot;-&quot;??_-;_-@_-"/>
  </numFmts>
  <fonts count="44" x14ac:knownFonts="1">
    <font>
      <sz val="11"/>
      <color theme="1"/>
      <name val="Calibri"/>
      <family val="2"/>
      <scheme val="minor"/>
    </font>
    <font>
      <sz val="16"/>
      <color rgb="FF018067"/>
      <name val="Arial Narrow"/>
      <family val="2"/>
    </font>
    <font>
      <b/>
      <sz val="28"/>
      <color rgb="FF595959"/>
      <name val="Arial"/>
      <family val="2"/>
    </font>
    <font>
      <u/>
      <sz val="11"/>
      <color theme="10"/>
      <name val="Calibri"/>
      <family val="2"/>
      <scheme val="minor"/>
    </font>
    <font>
      <sz val="18"/>
      <color rgb="FF018067"/>
      <name val="Arial Narrow"/>
      <family val="2"/>
    </font>
    <font>
      <u/>
      <sz val="11"/>
      <color theme="10"/>
      <name val="Arial Narrow"/>
      <family val="2"/>
    </font>
    <font>
      <b/>
      <sz val="12"/>
      <color rgb="FF018067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2"/>
      <color rgb="FF595959"/>
      <name val="Arial Narrow"/>
      <family val="2"/>
    </font>
    <font>
      <u/>
      <sz val="12"/>
      <color theme="10"/>
      <name val="Arial Narrow"/>
      <family val="2"/>
    </font>
    <font>
      <sz val="9"/>
      <color theme="1"/>
      <name val="Arial Narrow"/>
      <family val="2"/>
    </font>
    <font>
      <sz val="10"/>
      <name val="Arial"/>
      <family val="2"/>
    </font>
    <font>
      <b/>
      <sz val="9"/>
      <name val="Arial Narrow"/>
      <family val="2"/>
    </font>
    <font>
      <b/>
      <sz val="9"/>
      <color rgb="FF018067"/>
      <name val="Arial Narrow"/>
      <family val="2"/>
    </font>
    <font>
      <sz val="9"/>
      <name val="Arial Narrow"/>
      <family val="2"/>
    </font>
    <font>
      <sz val="11"/>
      <name val="Calibri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9"/>
      <color theme="1"/>
      <name val="Arial Narrow"/>
      <family val="2"/>
    </font>
    <font>
      <sz val="7.5"/>
      <name val="Arial"/>
      <family val="2"/>
    </font>
    <font>
      <sz val="7.5"/>
      <color rgb="FF333333"/>
      <name val="Arial"/>
      <family val="2"/>
    </font>
    <font>
      <sz val="11"/>
      <color theme="1"/>
      <name val="Calibri"/>
      <family val="2"/>
      <scheme val="minor"/>
    </font>
    <font>
      <sz val="9"/>
      <color rgb="FF018067"/>
      <name val="Arial Narrow"/>
      <family val="2"/>
    </font>
    <font>
      <sz val="7.5"/>
      <color theme="1"/>
      <name val="Arial"/>
      <family val="2"/>
    </font>
    <font>
      <sz val="7.5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sz val="10"/>
      <color rgb="FF000000"/>
      <name val="Times New Roman"/>
      <family val="1"/>
    </font>
    <font>
      <sz val="10"/>
      <color indexed="8"/>
      <name val="Arial"/>
      <family val="2"/>
    </font>
    <font>
      <sz val="9"/>
      <color indexed="8"/>
      <name val="Arial Narrow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0000"/>
      <name val="Arial Narrow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FDF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13" fillId="0" borderId="0"/>
    <xf numFmtId="0" fontId="27" fillId="0" borderId="0"/>
    <xf numFmtId="0" fontId="23" fillId="0" borderId="0"/>
    <xf numFmtId="0" fontId="30" fillId="0" borderId="0"/>
    <xf numFmtId="0" fontId="13" fillId="0" borderId="0"/>
    <xf numFmtId="0" fontId="31" fillId="0" borderId="0"/>
    <xf numFmtId="43" fontId="23" fillId="0" borderId="0" applyFont="0" applyFill="0" applyBorder="0" applyAlignment="0" applyProtection="0"/>
    <xf numFmtId="0" fontId="31" fillId="0" borderId="0"/>
  </cellStyleXfs>
  <cellXfs count="20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/>
    <xf numFmtId="0" fontId="5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2" fillId="0" borderId="0" xfId="0" applyFont="1"/>
    <xf numFmtId="0" fontId="12" fillId="0" borderId="0" xfId="0" applyFont="1" applyBorder="1" applyAlignment="1">
      <alignment horizontal="center"/>
    </xf>
    <xf numFmtId="0" fontId="0" fillId="0" borderId="1" xfId="0" applyBorder="1"/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4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164" fontId="16" fillId="0" borderId="0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0" fontId="16" fillId="0" borderId="0" xfId="0" applyFont="1"/>
    <xf numFmtId="0" fontId="16" fillId="0" borderId="0" xfId="2" applyFont="1" applyFill="1" applyBorder="1"/>
    <xf numFmtId="0" fontId="26" fillId="0" borderId="0" xfId="0" applyFont="1" applyAlignment="1">
      <alignment vertical="center"/>
    </xf>
    <xf numFmtId="0" fontId="26" fillId="0" borderId="0" xfId="3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164" fontId="13" fillId="0" borderId="0" xfId="0" applyNumberFormat="1" applyFont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6" fillId="0" borderId="0" xfId="0" applyFont="1" applyFill="1" applyBorder="1" applyAlignment="1">
      <alignment vertical="center"/>
    </xf>
    <xf numFmtId="0" fontId="27" fillId="0" borderId="0" xfId="3" applyFont="1" applyFill="1" applyBorder="1" applyAlignment="1">
      <alignment horizontal="left" vertical="top"/>
    </xf>
    <xf numFmtId="0" fontId="26" fillId="0" borderId="0" xfId="3" applyFont="1" applyFill="1" applyBorder="1" applyAlignment="1">
      <alignment horizontal="left" vertical="center"/>
    </xf>
    <xf numFmtId="0" fontId="30" fillId="0" borderId="0" xfId="5"/>
    <xf numFmtId="0" fontId="29" fillId="0" borderId="0" xfId="3" applyFont="1" applyFill="1" applyBorder="1" applyAlignment="1">
      <alignment horizontal="left" vertical="top"/>
    </xf>
    <xf numFmtId="0" fontId="12" fillId="0" borderId="0" xfId="3" applyFont="1" applyFill="1" applyBorder="1" applyAlignment="1">
      <alignment horizontal="left" vertical="top"/>
    </xf>
    <xf numFmtId="0" fontId="21" fillId="0" borderId="0" xfId="2" applyFont="1" applyAlignment="1">
      <alignment vertical="center"/>
    </xf>
    <xf numFmtId="0" fontId="32" fillId="0" borderId="3" xfId="7" applyFont="1" applyFill="1" applyBorder="1" applyAlignment="1">
      <alignment wrapText="1"/>
    </xf>
    <xf numFmtId="164" fontId="32" fillId="2" borderId="3" xfId="7" applyNumberFormat="1" applyFont="1" applyFill="1" applyBorder="1" applyAlignment="1">
      <alignment horizontal="right" wrapText="1"/>
    </xf>
    <xf numFmtId="49" fontId="12" fillId="0" borderId="0" xfId="0" applyNumberFormat="1" applyFont="1"/>
    <xf numFmtId="0" fontId="32" fillId="2" borderId="3" xfId="7" applyFont="1" applyFill="1" applyBorder="1" applyAlignment="1">
      <alignment horizontal="right" wrapText="1"/>
    </xf>
    <xf numFmtId="3" fontId="32" fillId="2" borderId="3" xfId="7" applyNumberFormat="1" applyFont="1" applyFill="1" applyBorder="1" applyAlignment="1">
      <alignment horizontal="right" wrapText="1"/>
    </xf>
    <xf numFmtId="0" fontId="25" fillId="0" borderId="0" xfId="0" applyFont="1"/>
    <xf numFmtId="0" fontId="33" fillId="0" borderId="0" xfId="0" applyFont="1" applyAlignment="1">
      <alignment horizontal="justify"/>
    </xf>
    <xf numFmtId="0" fontId="7" fillId="0" borderId="0" xfId="0" applyFont="1"/>
    <xf numFmtId="0" fontId="34" fillId="0" borderId="0" xfId="0" applyFont="1"/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41" fontId="12" fillId="0" borderId="0" xfId="8" applyNumberFormat="1" applyFont="1" applyBorder="1" applyAlignment="1">
      <alignment horizontal="right" vertical="center"/>
    </xf>
    <xf numFmtId="41" fontId="12" fillId="0" borderId="0" xfId="8" applyNumberFormat="1" applyFont="1" applyBorder="1" applyAlignment="1">
      <alignment horizontal="right"/>
    </xf>
    <xf numFmtId="41" fontId="12" fillId="0" borderId="0" xfId="8" applyNumberFormat="1" applyFont="1" applyAlignment="1">
      <alignment horizontal="right"/>
    </xf>
    <xf numFmtId="41" fontId="12" fillId="0" borderId="0" xfId="8" applyNumberFormat="1" applyFont="1"/>
    <xf numFmtId="0" fontId="0" fillId="0" borderId="2" xfId="0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horizontal="left" vertical="center" wrapText="1"/>
    </xf>
    <xf numFmtId="2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2" fontId="16" fillId="0" borderId="0" xfId="0" applyNumberFormat="1" applyFont="1"/>
    <xf numFmtId="2" fontId="32" fillId="2" borderId="3" xfId="7" applyNumberFormat="1" applyFont="1" applyFill="1" applyBorder="1" applyAlignment="1">
      <alignment horizontal="right" wrapText="1"/>
    </xf>
    <xf numFmtId="164" fontId="12" fillId="0" borderId="0" xfId="0" applyNumberFormat="1" applyFont="1"/>
    <xf numFmtId="0" fontId="12" fillId="0" borderId="1" xfId="0" applyFont="1" applyBorder="1" applyAlignment="1">
      <alignment horizontal="right" vertical="center" wrapText="1"/>
    </xf>
    <xf numFmtId="0" fontId="38" fillId="0" borderId="1" xfId="0" applyFont="1" applyBorder="1"/>
    <xf numFmtId="166" fontId="32" fillId="2" borderId="3" xfId="8" applyNumberFormat="1" applyFont="1" applyFill="1" applyBorder="1" applyAlignment="1">
      <alignment horizontal="right" wrapText="1"/>
    </xf>
    <xf numFmtId="166" fontId="12" fillId="0" borderId="0" xfId="8" applyNumberFormat="1" applyFont="1" applyAlignment="1">
      <alignment horizontal="right"/>
    </xf>
    <xf numFmtId="1" fontId="12" fillId="0" borderId="0" xfId="8" applyNumberFormat="1" applyFont="1"/>
    <xf numFmtId="0" fontId="37" fillId="0" borderId="0" xfId="0" applyFont="1"/>
    <xf numFmtId="0" fontId="39" fillId="0" borderId="0" xfId="0" applyFont="1"/>
    <xf numFmtId="0" fontId="40" fillId="0" borderId="0" xfId="0" applyFont="1"/>
    <xf numFmtId="0" fontId="12" fillId="0" borderId="1" xfId="0" applyFont="1" applyBorder="1" applyAlignment="1">
      <alignment horizontal="center" vertical="center"/>
    </xf>
    <xf numFmtId="0" fontId="36" fillId="0" borderId="0" xfId="0" applyFont="1"/>
    <xf numFmtId="164" fontId="12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/>
    <xf numFmtId="0" fontId="20" fillId="5" borderId="4" xfId="0" applyFont="1" applyFill="1" applyBorder="1" applyAlignment="1">
      <alignment horizontal="right" vertical="center"/>
    </xf>
    <xf numFmtId="17" fontId="20" fillId="5" borderId="4" xfId="0" applyNumberFormat="1" applyFont="1" applyFill="1" applyBorder="1" applyAlignment="1">
      <alignment horizontal="right" vertical="center"/>
    </xf>
    <xf numFmtId="0" fontId="16" fillId="2" borderId="4" xfId="0" applyFont="1" applyFill="1" applyBorder="1" applyAlignment="1">
      <alignment vertical="center"/>
    </xf>
    <xf numFmtId="3" fontId="16" fillId="2" borderId="4" xfId="0" applyNumberFormat="1" applyFont="1" applyFill="1" applyBorder="1" applyAlignment="1">
      <alignment horizontal="right" vertical="center"/>
    </xf>
    <xf numFmtId="0" fontId="17" fillId="2" borderId="4" xfId="0" applyFont="1" applyFill="1" applyBorder="1" applyAlignment="1">
      <alignment vertical="center"/>
    </xf>
    <xf numFmtId="164" fontId="16" fillId="2" borderId="4" xfId="0" applyNumberFormat="1" applyFont="1" applyFill="1" applyBorder="1" applyAlignment="1">
      <alignment horizontal="right" vertical="center"/>
    </xf>
    <xf numFmtId="164" fontId="16" fillId="2" borderId="4" xfId="0" applyNumberFormat="1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3" fontId="15" fillId="2" borderId="4" xfId="0" applyNumberFormat="1" applyFont="1" applyFill="1" applyBorder="1" applyAlignment="1">
      <alignment horizontal="right" vertical="center"/>
    </xf>
    <xf numFmtId="164" fontId="15" fillId="2" borderId="4" xfId="0" applyNumberFormat="1" applyFont="1" applyFill="1" applyBorder="1" applyAlignment="1">
      <alignment horizontal="right" vertical="center"/>
    </xf>
    <xf numFmtId="164" fontId="15" fillId="2" borderId="4" xfId="0" applyNumberFormat="1" applyFont="1" applyFill="1" applyBorder="1" applyAlignment="1">
      <alignment vertical="center"/>
    </xf>
    <xf numFmtId="0" fontId="18" fillId="2" borderId="4" xfId="0" applyFont="1" applyFill="1" applyBorder="1" applyAlignment="1">
      <alignment vertical="center"/>
    </xf>
    <xf numFmtId="0" fontId="19" fillId="2" borderId="4" xfId="0" applyFont="1" applyFill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15" fillId="0" borderId="4" xfId="0" applyFont="1" applyBorder="1" applyAlignment="1">
      <alignment horizontal="right" vertical="center" wrapText="1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right" vertical="center" wrapText="1"/>
    </xf>
    <xf numFmtId="0" fontId="15" fillId="0" borderId="4" xfId="0" applyFont="1" applyBorder="1" applyAlignment="1">
      <alignment vertical="center" wrapText="1"/>
    </xf>
    <xf numFmtId="0" fontId="28" fillId="0" borderId="4" xfId="0" applyFont="1" applyBorder="1" applyAlignment="1">
      <alignment vertical="center" wrapText="1"/>
    </xf>
    <xf numFmtId="0" fontId="28" fillId="0" borderId="4" xfId="0" applyFont="1" applyBorder="1" applyAlignment="1">
      <alignment horizontal="right" vertical="center" wrapText="1"/>
    </xf>
    <xf numFmtId="0" fontId="20" fillId="0" borderId="4" xfId="0" applyFont="1" applyBorder="1" applyAlignment="1">
      <alignment vertical="center"/>
    </xf>
    <xf numFmtId="0" fontId="20" fillId="0" borderId="4" xfId="0" applyFont="1" applyBorder="1" applyAlignment="1">
      <alignment horizontal="right" vertical="center" wrapText="1"/>
    </xf>
    <xf numFmtId="0" fontId="12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0" borderId="4" xfId="0" applyFont="1" applyBorder="1" applyAlignment="1">
      <alignment horizontal="left" vertical="center" wrapText="1" indent="1"/>
    </xf>
    <xf numFmtId="0" fontId="29" fillId="0" borderId="4" xfId="0" applyFont="1" applyBorder="1" applyAlignment="1">
      <alignment vertical="center"/>
    </xf>
    <xf numFmtId="3" fontId="29" fillId="0" borderId="4" xfId="0" applyNumberFormat="1" applyFont="1" applyBorder="1" applyAlignment="1">
      <alignment horizontal="right" vertical="center"/>
    </xf>
    <xf numFmtId="0" fontId="29" fillId="0" borderId="4" xfId="0" applyFont="1" applyBorder="1" applyAlignment="1">
      <alignment horizontal="right" vertical="center"/>
    </xf>
    <xf numFmtId="0" fontId="15" fillId="0" borderId="4" xfId="0" applyFont="1" applyBorder="1" applyAlignment="1">
      <alignment vertical="center"/>
    </xf>
    <xf numFmtId="3" fontId="15" fillId="0" borderId="4" xfId="0" applyNumberFormat="1" applyFont="1" applyBorder="1" applyAlignment="1">
      <alignment horizontal="right" vertical="center"/>
    </xf>
    <xf numFmtId="3" fontId="28" fillId="0" borderId="4" xfId="0" applyNumberFormat="1" applyFont="1" applyBorder="1" applyAlignment="1">
      <alignment horizontal="right" vertical="center"/>
    </xf>
    <xf numFmtId="0" fontId="28" fillId="0" borderId="4" xfId="0" applyFont="1" applyBorder="1" applyAlignment="1">
      <alignment horizontal="right" vertical="center"/>
    </xf>
    <xf numFmtId="0" fontId="20" fillId="0" borderId="4" xfId="0" applyFont="1" applyBorder="1" applyAlignment="1">
      <alignment horizontal="right" vertical="center"/>
    </xf>
    <xf numFmtId="0" fontId="24" fillId="0" borderId="4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164" fontId="28" fillId="0" borderId="4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14" fillId="0" borderId="4" xfId="0" applyFont="1" applyBorder="1" applyAlignment="1">
      <alignment horizontal="right" vertical="center"/>
    </xf>
    <xf numFmtId="0" fontId="16" fillId="0" borderId="4" xfId="0" applyFont="1" applyBorder="1" applyAlignment="1">
      <alignment vertical="center"/>
    </xf>
    <xf numFmtId="164" fontId="15" fillId="0" borderId="4" xfId="0" applyNumberFormat="1" applyFont="1" applyBorder="1" applyAlignment="1">
      <alignment horizontal="right" vertical="center"/>
    </xf>
    <xf numFmtId="164" fontId="16" fillId="0" borderId="4" xfId="0" applyNumberFormat="1" applyFont="1" applyBorder="1" applyAlignment="1">
      <alignment horizontal="right" vertical="center"/>
    </xf>
    <xf numFmtId="0" fontId="14" fillId="0" borderId="4" xfId="0" applyFont="1" applyBorder="1"/>
    <xf numFmtId="0" fontId="16" fillId="0" borderId="4" xfId="0" applyFont="1" applyBorder="1" applyAlignment="1">
      <alignment horizontal="right" vertical="center"/>
    </xf>
    <xf numFmtId="3" fontId="16" fillId="0" borderId="4" xfId="0" applyNumberFormat="1" applyFont="1" applyBorder="1" applyAlignment="1">
      <alignment horizontal="right" vertical="center"/>
    </xf>
    <xf numFmtId="0" fontId="16" fillId="0" borderId="4" xfId="0" applyFont="1" applyBorder="1"/>
    <xf numFmtId="164" fontId="16" fillId="0" borderId="4" xfId="0" applyNumberFormat="1" applyFont="1" applyBorder="1"/>
    <xf numFmtId="0" fontId="15" fillId="6" borderId="4" xfId="0" applyFont="1" applyFill="1" applyBorder="1" applyAlignment="1">
      <alignment horizontal="right" vertical="center"/>
    </xf>
    <xf numFmtId="0" fontId="20" fillId="6" borderId="4" xfId="0" applyFont="1" applyFill="1" applyBorder="1" applyAlignment="1">
      <alignment horizontal="right" vertical="center"/>
    </xf>
    <xf numFmtId="0" fontId="16" fillId="0" borderId="4" xfId="0" applyFont="1" applyFill="1" applyBorder="1" applyAlignment="1">
      <alignment vertical="top" wrapText="1"/>
    </xf>
    <xf numFmtId="3" fontId="15" fillId="3" borderId="4" xfId="0" applyNumberFormat="1" applyFont="1" applyFill="1" applyBorder="1" applyAlignment="1">
      <alignment horizontal="right" vertical="center"/>
    </xf>
    <xf numFmtId="3" fontId="16" fillId="3" borderId="4" xfId="0" applyNumberFormat="1" applyFont="1" applyFill="1" applyBorder="1" applyAlignment="1">
      <alignment horizontal="right" vertical="center"/>
    </xf>
    <xf numFmtId="3" fontId="15" fillId="0" borderId="4" xfId="0" applyNumberFormat="1" applyFont="1" applyFill="1" applyBorder="1" applyAlignment="1">
      <alignment horizontal="right" vertical="center"/>
    </xf>
    <xf numFmtId="3" fontId="16" fillId="0" borderId="4" xfId="0" applyNumberFormat="1" applyFont="1" applyFill="1" applyBorder="1" applyAlignment="1">
      <alignment horizontal="right" vertical="center"/>
    </xf>
    <xf numFmtId="164" fontId="15" fillId="3" borderId="4" xfId="0" applyNumberFormat="1" applyFont="1" applyFill="1" applyBorder="1" applyAlignment="1">
      <alignment horizontal="right" vertical="center"/>
    </xf>
    <xf numFmtId="164" fontId="16" fillId="3" borderId="4" xfId="0" applyNumberFormat="1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3" fontId="12" fillId="0" borderId="4" xfId="0" applyNumberFormat="1" applyFont="1" applyFill="1" applyBorder="1" applyAlignment="1">
      <alignment horizontal="right" vertical="center"/>
    </xf>
    <xf numFmtId="165" fontId="12" fillId="0" borderId="4" xfId="0" applyNumberFormat="1" applyFont="1" applyFill="1" applyBorder="1" applyAlignment="1">
      <alignment vertical="center"/>
    </xf>
    <xf numFmtId="3" fontId="12" fillId="0" borderId="4" xfId="0" applyNumberFormat="1" applyFont="1" applyFill="1" applyBorder="1" applyAlignment="1">
      <alignment vertical="center"/>
    </xf>
    <xf numFmtId="165" fontId="15" fillId="0" borderId="4" xfId="0" applyNumberFormat="1" applyFont="1" applyFill="1" applyBorder="1" applyAlignment="1">
      <alignment vertical="center"/>
    </xf>
    <xf numFmtId="3" fontId="15" fillId="0" borderId="4" xfId="0" applyNumberFormat="1" applyFont="1" applyFill="1" applyBorder="1" applyAlignment="1">
      <alignment vertical="center"/>
    </xf>
    <xf numFmtId="3" fontId="15" fillId="2" borderId="4" xfId="3" applyNumberFormat="1" applyFont="1" applyFill="1" applyBorder="1" applyAlignment="1">
      <alignment horizontal="right" vertical="center" wrapText="1"/>
    </xf>
    <xf numFmtId="0" fontId="14" fillId="0" borderId="4" xfId="3" applyFont="1" applyBorder="1" applyAlignment="1">
      <alignment horizontal="right" vertical="center" wrapText="1"/>
    </xf>
    <xf numFmtId="0" fontId="15" fillId="0" borderId="4" xfId="3" applyFont="1" applyBorder="1" applyAlignment="1">
      <alignment horizontal="right" vertical="center"/>
    </xf>
    <xf numFmtId="0" fontId="14" fillId="0" borderId="4" xfId="3" applyFont="1" applyBorder="1" applyAlignment="1">
      <alignment horizontal="right" vertical="center"/>
    </xf>
    <xf numFmtId="0" fontId="16" fillId="0" borderId="4" xfId="3" applyFont="1" applyBorder="1" applyAlignment="1">
      <alignment horizontal="left" vertical="center"/>
    </xf>
    <xf numFmtId="3" fontId="15" fillId="0" borderId="4" xfId="3" applyNumberFormat="1" applyFont="1" applyBorder="1" applyAlignment="1">
      <alignment horizontal="right" vertical="center"/>
    </xf>
    <xf numFmtId="3" fontId="29" fillId="4" borderId="4" xfId="3" applyNumberFormat="1" applyFont="1" applyFill="1" applyBorder="1" applyAlignment="1">
      <alignment horizontal="right" vertical="center"/>
    </xf>
    <xf numFmtId="3" fontId="16" fillId="0" borderId="4" xfId="3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left" vertical="center"/>
    </xf>
    <xf numFmtId="0" fontId="14" fillId="2" borderId="4" xfId="0" applyFont="1" applyFill="1" applyBorder="1" applyAlignment="1">
      <alignment vertical="center"/>
    </xf>
    <xf numFmtId="0" fontId="15" fillId="2" borderId="4" xfId="0" applyFont="1" applyFill="1" applyBorder="1" applyAlignment="1">
      <alignment horizontal="right" vertical="center"/>
    </xf>
    <xf numFmtId="0" fontId="16" fillId="2" borderId="4" xfId="0" applyFont="1" applyFill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0" fontId="20" fillId="5" borderId="5" xfId="0" applyFont="1" applyFill="1" applyBorder="1" applyAlignment="1">
      <alignment vertical="center"/>
    </xf>
    <xf numFmtId="0" fontId="20" fillId="5" borderId="6" xfId="0" applyFont="1" applyFill="1" applyBorder="1" applyAlignment="1">
      <alignment horizontal="right" vertical="center"/>
    </xf>
    <xf numFmtId="0" fontId="20" fillId="5" borderId="4" xfId="0" applyFont="1" applyFill="1" applyBorder="1" applyAlignment="1">
      <alignment vertical="center"/>
    </xf>
    <xf numFmtId="0" fontId="20" fillId="5" borderId="4" xfId="0" applyFont="1" applyFill="1" applyBorder="1" applyAlignment="1">
      <alignment horizontal="right" vertical="center"/>
    </xf>
    <xf numFmtId="0" fontId="15" fillId="5" borderId="4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/>
    </xf>
    <xf numFmtId="0" fontId="25" fillId="0" borderId="0" xfId="0" applyFont="1" applyAlignment="1">
      <alignment horizontal="left" wrapText="1"/>
    </xf>
    <xf numFmtId="0" fontId="15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21" fillId="0" borderId="0" xfId="0" applyFont="1" applyAlignment="1">
      <alignment horizontal="left" vertical="center" wrapText="1"/>
    </xf>
    <xf numFmtId="0" fontId="14" fillId="0" borderId="4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left" wrapText="1"/>
    </xf>
    <xf numFmtId="0" fontId="15" fillId="0" borderId="4" xfId="0" applyFont="1" applyBorder="1" applyAlignment="1">
      <alignment vertical="center"/>
    </xf>
    <xf numFmtId="0" fontId="15" fillId="6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right" vertical="center"/>
    </xf>
    <xf numFmtId="0" fontId="24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14" fillId="0" borderId="4" xfId="3" applyFont="1" applyBorder="1" applyAlignment="1">
      <alignment horizontal="left" vertical="center"/>
    </xf>
    <xf numFmtId="0" fontId="15" fillId="0" borderId="4" xfId="3" applyFont="1" applyFill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0" fontId="41" fillId="0" borderId="0" xfId="0" applyFont="1" applyAlignment="1">
      <alignment horizontal="center"/>
    </xf>
    <xf numFmtId="0" fontId="29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7" fillId="0" borderId="0" xfId="0" applyFont="1" applyAlignment="1">
      <alignment wrapText="1"/>
    </xf>
    <xf numFmtId="0" fontId="42" fillId="0" borderId="0" xfId="0" applyFont="1" applyBorder="1" applyAlignment="1">
      <alignment horizontal="justify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12" fillId="2" borderId="1" xfId="0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</cellXfs>
  <cellStyles count="10">
    <cellStyle name="Collegamento ipertestuale" xfId="1" builtinId="8"/>
    <cellStyle name="Migliaia" xfId="8" builtinId="3"/>
    <cellStyle name="Normal 3" xfId="6"/>
    <cellStyle name="Normale" xfId="0" builtinId="0"/>
    <cellStyle name="Normale 2" xfId="2"/>
    <cellStyle name="Normale 2 2" xfId="9"/>
    <cellStyle name="Normale 3" xfId="3"/>
    <cellStyle name="Normale 4" xfId="5"/>
    <cellStyle name="Normale 5" xfId="4"/>
    <cellStyle name="Normale_Foglio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1</xdr:col>
      <xdr:colOff>1974850</xdr:colOff>
      <xdr:row>1</xdr:row>
      <xdr:rowOff>2171</xdr:rowOff>
    </xdr:to>
    <xdr:pic>
      <xdr:nvPicPr>
        <xdr:cNvPr id="5" name="Immagine 4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3013075" cy="4974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4</xdr:col>
      <xdr:colOff>393700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7</xdr:row>
      <xdr:rowOff>19050</xdr:rowOff>
    </xdr:from>
    <xdr:to>
      <xdr:col>10</xdr:col>
      <xdr:colOff>56158</xdr:colOff>
      <xdr:row>20</xdr:row>
      <xdr:rowOff>72609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2219325"/>
          <a:ext cx="6133108" cy="253005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2</xdr:col>
      <xdr:colOff>1012825</xdr:colOff>
      <xdr:row>0</xdr:row>
      <xdr:rowOff>624471</xdr:rowOff>
    </xdr:to>
    <xdr:pic>
      <xdr:nvPicPr>
        <xdr:cNvPr id="5" name="Immagine 4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4</xdr:col>
      <xdr:colOff>422275</xdr:colOff>
      <xdr:row>0</xdr:row>
      <xdr:rowOff>605421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1430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10</xdr:col>
      <xdr:colOff>37108</xdr:colOff>
      <xdr:row>18</xdr:row>
      <xdr:rowOff>74864</xdr:rowOff>
    </xdr:to>
    <xdr:pic>
      <xdr:nvPicPr>
        <xdr:cNvPr id="7" name="Immagin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505075"/>
          <a:ext cx="6133108" cy="217036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0</xdr:col>
      <xdr:colOff>2841625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133350</xdr:rowOff>
    </xdr:from>
    <xdr:to>
      <xdr:col>4</xdr:col>
      <xdr:colOff>412750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7</xdr:row>
      <xdr:rowOff>19052</xdr:rowOff>
    </xdr:from>
    <xdr:to>
      <xdr:col>10</xdr:col>
      <xdr:colOff>43050</xdr:colOff>
      <xdr:row>18</xdr:row>
      <xdr:rowOff>91916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2514602"/>
          <a:ext cx="6120000" cy="216836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2</xdr:col>
      <xdr:colOff>79375</xdr:colOff>
      <xdr:row>0</xdr:row>
      <xdr:rowOff>605421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14300"/>
          <a:ext cx="2803525" cy="49112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4</xdr:col>
      <xdr:colOff>393700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10</xdr:col>
      <xdr:colOff>30480</xdr:colOff>
      <xdr:row>20</xdr:row>
      <xdr:rowOff>45720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76500"/>
          <a:ext cx="6126480" cy="252222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917575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4</xdr:col>
      <xdr:colOff>403225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2</xdr:rowOff>
    </xdr:from>
    <xdr:to>
      <xdr:col>10</xdr:col>
      <xdr:colOff>24000</xdr:colOff>
      <xdr:row>20</xdr:row>
      <xdr:rowOff>124354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209802"/>
          <a:ext cx="6120000" cy="260085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133350</xdr:rowOff>
    </xdr:from>
    <xdr:to>
      <xdr:col>2</xdr:col>
      <xdr:colOff>98425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4</xdr:col>
      <xdr:colOff>393700</xdr:colOff>
      <xdr:row>0</xdr:row>
      <xdr:rowOff>605421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14300"/>
          <a:ext cx="2803525" cy="49112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4</xdr:col>
      <xdr:colOff>393700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47625</xdr:rowOff>
    </xdr:from>
    <xdr:to>
      <xdr:col>10</xdr:col>
      <xdr:colOff>37108</xdr:colOff>
      <xdr:row>18</xdr:row>
      <xdr:rowOff>122489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57425"/>
          <a:ext cx="6133108" cy="21703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2</xdr:col>
      <xdr:colOff>612775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0</xdr:col>
      <xdr:colOff>2822575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4</xdr:col>
      <xdr:colOff>298450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9</xdr:col>
      <xdr:colOff>538350</xdr:colOff>
      <xdr:row>28</xdr:row>
      <xdr:rowOff>181801</xdr:rowOff>
    </xdr:to>
    <xdr:pic>
      <xdr:nvPicPr>
        <xdr:cNvPr id="7" name="Immagin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47925"/>
          <a:ext cx="6120000" cy="418230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0</xdr:col>
      <xdr:colOff>2822575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1</xdr:col>
      <xdr:colOff>1184275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4</xdr:col>
      <xdr:colOff>298450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9</xdr:col>
      <xdr:colOff>551458</xdr:colOff>
      <xdr:row>18</xdr:row>
      <xdr:rowOff>74864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66975"/>
          <a:ext cx="6133108" cy="2170364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4</xdr:col>
      <xdr:colOff>298450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9</xdr:col>
      <xdr:colOff>590550</xdr:colOff>
      <xdr:row>23</xdr:row>
      <xdr:rowOff>133350</xdr:rowOff>
    </xdr:to>
    <xdr:pic>
      <xdr:nvPicPr>
        <xdr:cNvPr id="4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"/>
          <a:ext cx="6172200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2</xdr:col>
      <xdr:colOff>393700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4</xdr:col>
      <xdr:colOff>307975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9</xdr:col>
      <xdr:colOff>551458</xdr:colOff>
      <xdr:row>16</xdr:row>
      <xdr:rowOff>96169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76500"/>
          <a:ext cx="6133108" cy="18106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142875</xdr:rowOff>
    </xdr:from>
    <xdr:to>
      <xdr:col>4</xdr:col>
      <xdr:colOff>393700</xdr:colOff>
      <xdr:row>1</xdr:row>
      <xdr:rowOff>5346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4287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2</xdr:rowOff>
    </xdr:from>
    <xdr:to>
      <xdr:col>10</xdr:col>
      <xdr:colOff>24000</xdr:colOff>
      <xdr:row>22</xdr:row>
      <xdr:rowOff>164214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209802"/>
          <a:ext cx="6120000" cy="3021712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2</xdr:col>
      <xdr:colOff>146050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4</xdr:col>
      <xdr:colOff>298450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9</xdr:col>
      <xdr:colOff>590550</xdr:colOff>
      <xdr:row>19</xdr:row>
      <xdr:rowOff>114300</xdr:rowOff>
    </xdr:to>
    <xdr:pic>
      <xdr:nvPicPr>
        <xdr:cNvPr id="5" name="Immagin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"/>
          <a:ext cx="6172200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2</xdr:col>
      <xdr:colOff>31750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4</xdr:col>
      <xdr:colOff>288925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9</xdr:col>
      <xdr:colOff>551458</xdr:colOff>
      <xdr:row>16</xdr:row>
      <xdr:rowOff>96169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38400"/>
          <a:ext cx="6133108" cy="1810669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0</xdr:col>
      <xdr:colOff>2822575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1</xdr:col>
      <xdr:colOff>736600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2</xdr:col>
      <xdr:colOff>765175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4</xdr:col>
      <xdr:colOff>298450</xdr:colOff>
      <xdr:row>0</xdr:row>
      <xdr:rowOff>605421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1430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9</xdr:col>
      <xdr:colOff>544830</xdr:colOff>
      <xdr:row>18</xdr:row>
      <xdr:rowOff>68580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38400"/>
          <a:ext cx="6126480" cy="216408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2</xdr:col>
      <xdr:colOff>1190167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2</xdr:col>
      <xdr:colOff>850900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4</xdr:col>
      <xdr:colOff>403225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10</xdr:col>
      <xdr:colOff>76200</xdr:colOff>
      <xdr:row>23</xdr:row>
      <xdr:rowOff>66675</xdr:rowOff>
    </xdr:to>
    <xdr:pic>
      <xdr:nvPicPr>
        <xdr:cNvPr id="4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6025"/>
          <a:ext cx="6172200" cy="3114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2</xdr:col>
      <xdr:colOff>762000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2</xdr:col>
      <xdr:colOff>758825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3</xdr:col>
      <xdr:colOff>69850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4</xdr:col>
      <xdr:colOff>146050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2</xdr:col>
      <xdr:colOff>146050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4</xdr:col>
      <xdr:colOff>393700</xdr:colOff>
      <xdr:row>1</xdr:row>
      <xdr:rowOff>419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9</xdr:col>
      <xdr:colOff>685800</xdr:colOff>
      <xdr:row>23</xdr:row>
      <xdr:rowOff>66675</xdr:rowOff>
    </xdr:to>
    <xdr:pic>
      <xdr:nvPicPr>
        <xdr:cNvPr id="5" name="Immagin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0603"/>
          <a:ext cx="6203731" cy="3022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2</xdr:col>
      <xdr:colOff>441325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1</xdr:col>
      <xdr:colOff>1946275</xdr:colOff>
      <xdr:row>0</xdr:row>
      <xdr:rowOff>605421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14300"/>
          <a:ext cx="2803525" cy="49112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908050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13_Abruzzo_allegato_statistico_rev1.xls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D48"/>
  <sheetViews>
    <sheetView tabSelected="1" workbookViewId="0">
      <selection activeCell="A2" sqref="A2"/>
    </sheetView>
  </sheetViews>
  <sheetFormatPr defaultRowHeight="16.5" customHeight="1" x14ac:dyDescent="0.25"/>
  <cols>
    <col min="1" max="1" width="16" customWidth="1"/>
    <col min="2" max="2" width="102.140625" customWidth="1"/>
  </cols>
  <sheetData>
    <row r="1" spans="1:4" ht="50.1" customHeight="1" x14ac:dyDescent="0.25"/>
    <row r="2" spans="1:4" ht="27.95" customHeight="1" x14ac:dyDescent="0.25"/>
    <row r="3" spans="1:4" ht="30" customHeight="1" x14ac:dyDescent="0.25">
      <c r="A3" s="4" t="s">
        <v>43</v>
      </c>
    </row>
    <row r="4" spans="1:4" ht="48" customHeight="1" x14ac:dyDescent="0.25">
      <c r="A4" s="2" t="s">
        <v>110</v>
      </c>
    </row>
    <row r="5" spans="1:4" s="14" customFormat="1" ht="16.5" customHeight="1" x14ac:dyDescent="0.25">
      <c r="C5" s="15"/>
    </row>
    <row r="6" spans="1:4" s="13" customFormat="1" ht="27.95" customHeight="1" x14ac:dyDescent="0.25">
      <c r="A6" s="16" t="s">
        <v>6</v>
      </c>
      <c r="B6" s="8" t="s">
        <v>68</v>
      </c>
    </row>
    <row r="7" spans="1:4" s="13" customFormat="1" ht="27.95" customHeight="1" x14ac:dyDescent="0.25">
      <c r="A7" s="16" t="s">
        <v>7</v>
      </c>
      <c r="B7" s="8" t="s">
        <v>67</v>
      </c>
    </row>
    <row r="8" spans="1:4" s="13" customFormat="1" ht="27.95" customHeight="1" x14ac:dyDescent="0.25">
      <c r="A8" s="16" t="s">
        <v>8</v>
      </c>
      <c r="B8" s="8" t="s">
        <v>939</v>
      </c>
    </row>
    <row r="9" spans="1:4" s="13" customFormat="1" ht="27.95" customHeight="1" x14ac:dyDescent="0.25">
      <c r="A9" s="16" t="s">
        <v>9</v>
      </c>
      <c r="B9" s="8" t="s">
        <v>66</v>
      </c>
    </row>
    <row r="10" spans="1:4" s="13" customFormat="1" ht="27.95" customHeight="1" x14ac:dyDescent="0.25">
      <c r="A10" s="17" t="s">
        <v>10</v>
      </c>
      <c r="B10" s="13" t="s">
        <v>65</v>
      </c>
    </row>
    <row r="11" spans="1:4" s="13" customFormat="1" ht="27.95" customHeight="1" x14ac:dyDescent="0.25">
      <c r="A11" s="16" t="s">
        <v>11</v>
      </c>
      <c r="B11" s="11" t="s">
        <v>64</v>
      </c>
    </row>
    <row r="12" spans="1:4" s="13" customFormat="1" ht="27.95" customHeight="1" x14ac:dyDescent="0.25">
      <c r="A12" s="16" t="s">
        <v>12</v>
      </c>
      <c r="B12" s="13" t="s">
        <v>953</v>
      </c>
      <c r="C12" s="10"/>
      <c r="D12" s="11"/>
    </row>
    <row r="13" spans="1:4" s="13" customFormat="1" ht="27.95" customHeight="1" x14ac:dyDescent="0.25">
      <c r="A13" s="16" t="s">
        <v>13</v>
      </c>
      <c r="B13" s="8" t="s">
        <v>63</v>
      </c>
    </row>
    <row r="14" spans="1:4" s="13" customFormat="1" ht="27.95" customHeight="1" x14ac:dyDescent="0.25">
      <c r="A14" s="17" t="s">
        <v>14</v>
      </c>
      <c r="B14" s="8" t="s">
        <v>62</v>
      </c>
    </row>
    <row r="15" spans="1:4" s="13" customFormat="1" ht="27.95" customHeight="1" x14ac:dyDescent="0.25">
      <c r="A15" s="16" t="s">
        <v>15</v>
      </c>
      <c r="B15" s="8" t="s">
        <v>69</v>
      </c>
    </row>
    <row r="16" spans="1:4" s="13" customFormat="1" ht="27.95" customHeight="1" x14ac:dyDescent="0.25">
      <c r="A16" s="17" t="s">
        <v>16</v>
      </c>
      <c r="B16" s="8" t="s">
        <v>70</v>
      </c>
    </row>
    <row r="17" spans="1:2" s="13" customFormat="1" ht="27.95" customHeight="1" x14ac:dyDescent="0.25">
      <c r="A17" s="16" t="s">
        <v>17</v>
      </c>
      <c r="B17" s="8" t="s">
        <v>61</v>
      </c>
    </row>
    <row r="18" spans="1:2" s="13" customFormat="1" ht="27.95" customHeight="1" x14ac:dyDescent="0.25">
      <c r="A18" s="17" t="s">
        <v>18</v>
      </c>
      <c r="B18" s="8" t="s">
        <v>954</v>
      </c>
    </row>
    <row r="19" spans="1:2" s="13" customFormat="1" ht="27.95" customHeight="1" x14ac:dyDescent="0.25">
      <c r="A19" s="16" t="s">
        <v>19</v>
      </c>
      <c r="B19" s="8" t="s">
        <v>955</v>
      </c>
    </row>
    <row r="20" spans="1:2" s="13" customFormat="1" ht="27.95" customHeight="1" x14ac:dyDescent="0.25">
      <c r="A20" s="17" t="s">
        <v>20</v>
      </c>
      <c r="B20" s="18" t="s">
        <v>955</v>
      </c>
    </row>
    <row r="21" spans="1:2" s="13" customFormat="1" ht="27.95" customHeight="1" x14ac:dyDescent="0.25">
      <c r="A21" s="17" t="s">
        <v>21</v>
      </c>
      <c r="B21" s="13" t="s">
        <v>60</v>
      </c>
    </row>
    <row r="22" spans="1:2" s="13" customFormat="1" ht="27.95" customHeight="1" x14ac:dyDescent="0.25">
      <c r="A22" s="17" t="s">
        <v>22</v>
      </c>
      <c r="B22" s="18" t="s">
        <v>59</v>
      </c>
    </row>
    <row r="23" spans="1:2" s="13" customFormat="1" ht="27.95" customHeight="1" x14ac:dyDescent="0.25">
      <c r="A23" s="17" t="s">
        <v>905</v>
      </c>
      <c r="B23" s="18" t="s">
        <v>58</v>
      </c>
    </row>
    <row r="24" spans="1:2" s="13" customFormat="1" ht="27.95" customHeight="1" x14ac:dyDescent="0.25">
      <c r="A24" s="17" t="s">
        <v>23</v>
      </c>
      <c r="B24" s="18" t="s">
        <v>58</v>
      </c>
    </row>
    <row r="25" spans="1:2" s="13" customFormat="1" ht="27.95" customHeight="1" x14ac:dyDescent="0.25">
      <c r="A25" s="17" t="s">
        <v>24</v>
      </c>
      <c r="B25" s="18" t="s">
        <v>951</v>
      </c>
    </row>
    <row r="26" spans="1:2" s="13" customFormat="1" ht="27.95" customHeight="1" x14ac:dyDescent="0.25">
      <c r="A26" s="17" t="s">
        <v>25</v>
      </c>
      <c r="B26" s="18" t="s">
        <v>71</v>
      </c>
    </row>
    <row r="27" spans="1:2" s="13" customFormat="1" ht="27.95" customHeight="1" x14ac:dyDescent="0.25">
      <c r="A27" s="17" t="s">
        <v>26</v>
      </c>
      <c r="B27" s="18" t="s">
        <v>57</v>
      </c>
    </row>
    <row r="28" spans="1:2" s="13" customFormat="1" ht="27.95" customHeight="1" x14ac:dyDescent="0.25">
      <c r="A28" s="17" t="s">
        <v>27</v>
      </c>
      <c r="B28" s="18" t="s">
        <v>56</v>
      </c>
    </row>
    <row r="29" spans="1:2" s="13" customFormat="1" ht="27.95" customHeight="1" x14ac:dyDescent="0.25">
      <c r="A29" s="17" t="s">
        <v>28</v>
      </c>
      <c r="B29" s="18" t="s">
        <v>55</v>
      </c>
    </row>
    <row r="30" spans="1:2" s="13" customFormat="1" ht="27.95" customHeight="1" x14ac:dyDescent="0.25">
      <c r="A30" s="17" t="s">
        <v>29</v>
      </c>
      <c r="B30" s="18" t="s">
        <v>54</v>
      </c>
    </row>
    <row r="31" spans="1:2" s="13" customFormat="1" ht="27.95" customHeight="1" x14ac:dyDescent="0.25">
      <c r="A31" s="17" t="s">
        <v>30</v>
      </c>
      <c r="B31" s="18" t="s">
        <v>53</v>
      </c>
    </row>
    <row r="32" spans="1:2" s="13" customFormat="1" ht="27.95" customHeight="1" x14ac:dyDescent="0.25">
      <c r="A32" s="17" t="s">
        <v>31</v>
      </c>
      <c r="B32" s="8" t="s">
        <v>52</v>
      </c>
    </row>
    <row r="33" spans="1:2" s="13" customFormat="1" ht="27.95" customHeight="1" x14ac:dyDescent="0.25">
      <c r="A33" s="16" t="s">
        <v>32</v>
      </c>
      <c r="B33" s="18" t="s">
        <v>51</v>
      </c>
    </row>
    <row r="34" spans="1:2" s="13" customFormat="1" ht="27.95" customHeight="1" x14ac:dyDescent="0.25">
      <c r="A34" s="16" t="s">
        <v>33</v>
      </c>
      <c r="B34" s="8" t="s">
        <v>937</v>
      </c>
    </row>
    <row r="35" spans="1:2" s="13" customFormat="1" ht="27.95" customHeight="1" x14ac:dyDescent="0.25">
      <c r="A35" s="17" t="s">
        <v>34</v>
      </c>
      <c r="B35" s="18" t="s">
        <v>0</v>
      </c>
    </row>
    <row r="36" spans="1:2" s="13" customFormat="1" ht="27.95" customHeight="1" x14ac:dyDescent="0.25">
      <c r="A36" s="16" t="s">
        <v>35</v>
      </c>
      <c r="B36" s="8" t="s">
        <v>50</v>
      </c>
    </row>
    <row r="37" spans="1:2" s="13" customFormat="1" ht="27.95" customHeight="1" x14ac:dyDescent="0.25">
      <c r="A37" s="17" t="s">
        <v>36</v>
      </c>
      <c r="B37" s="18" t="s">
        <v>49</v>
      </c>
    </row>
    <row r="38" spans="1:2" s="13" customFormat="1" ht="27.95" customHeight="1" x14ac:dyDescent="0.25">
      <c r="A38" s="16" t="s">
        <v>37</v>
      </c>
      <c r="B38" s="8" t="s">
        <v>938</v>
      </c>
    </row>
    <row r="39" spans="1:2" s="13" customFormat="1" ht="27.95" customHeight="1" x14ac:dyDescent="0.25">
      <c r="A39" s="16" t="s">
        <v>39</v>
      </c>
      <c r="B39" s="8" t="s">
        <v>958</v>
      </c>
    </row>
    <row r="40" spans="1:2" s="13" customFormat="1" ht="27.95" customHeight="1" x14ac:dyDescent="0.25">
      <c r="A40" s="16" t="s">
        <v>40</v>
      </c>
      <c r="B40" s="8" t="s">
        <v>956</v>
      </c>
    </row>
    <row r="41" spans="1:2" s="13" customFormat="1" ht="27.95" customHeight="1" x14ac:dyDescent="0.25">
      <c r="A41" s="17" t="s">
        <v>38</v>
      </c>
      <c r="B41" s="18" t="s">
        <v>957</v>
      </c>
    </row>
    <row r="42" spans="1:2" s="13" customFormat="1" ht="27.95" customHeight="1" x14ac:dyDescent="0.25">
      <c r="A42" s="17" t="s">
        <v>1</v>
      </c>
      <c r="B42" s="18" t="s">
        <v>48</v>
      </c>
    </row>
    <row r="43" spans="1:2" s="13" customFormat="1" ht="27.95" customHeight="1" x14ac:dyDescent="0.25">
      <c r="A43" s="16" t="s">
        <v>2</v>
      </c>
      <c r="B43" s="18" t="s">
        <v>47</v>
      </c>
    </row>
    <row r="44" spans="1:2" s="13" customFormat="1" ht="27.95" customHeight="1" x14ac:dyDescent="0.25">
      <c r="A44" s="16" t="s">
        <v>3</v>
      </c>
      <c r="B44" s="18" t="s">
        <v>46</v>
      </c>
    </row>
    <row r="45" spans="1:2" s="13" customFormat="1" ht="27.95" customHeight="1" x14ac:dyDescent="0.25">
      <c r="A45" s="16" t="s">
        <v>4</v>
      </c>
      <c r="B45" s="18" t="s">
        <v>45</v>
      </c>
    </row>
    <row r="46" spans="1:2" s="13" customFormat="1" ht="32.25" customHeight="1" x14ac:dyDescent="0.25">
      <c r="A46" s="16" t="s">
        <v>5</v>
      </c>
      <c r="B46" s="18" t="s">
        <v>44</v>
      </c>
    </row>
    <row r="47" spans="1:2" s="14" customFormat="1" ht="23.1" customHeight="1" x14ac:dyDescent="0.25">
      <c r="A47" s="16" t="s">
        <v>41</v>
      </c>
      <c r="B47" s="11" t="s">
        <v>899</v>
      </c>
    </row>
    <row r="48" spans="1:2" s="14" customFormat="1" ht="16.5" customHeight="1" x14ac:dyDescent="0.25"/>
  </sheetData>
  <hyperlinks>
    <hyperlink ref="A6" location="'Tavola 1'!A1" display="Tavola 1. "/>
    <hyperlink ref="A7" location="'Figura 1'!A1" display="Figura 1. "/>
    <hyperlink ref="A8" location="'Figura 2'!A1" display="Figura 2. "/>
    <hyperlink ref="A9" location="'Tavola 2'!A1" display="Tavola 2. "/>
    <hyperlink ref="A10" location="'Figura 3'!A1" display="Figura 3. "/>
    <hyperlink ref="A11" location="'Tavola 3'!A1" display="Tavola 3. "/>
    <hyperlink ref="A12" location="'Tavola 4'!A1" display="Tavola 4. "/>
    <hyperlink ref="A13" location="'Tavola 5'!A1" display="Tavola 5. "/>
    <hyperlink ref="A14" location="'Figura 4'!A1" display="Figura 4. "/>
    <hyperlink ref="A15" location="'Tavola 6'!A1" display="Tavola 6. "/>
    <hyperlink ref="A16" location="'Figura 5'!A1" display="Figura 5. "/>
    <hyperlink ref="A17" location="'Tavola 7'!A1" display="Tavola 7. "/>
    <hyperlink ref="A18" location="'Figura 6'!A1" display="Figura 6. "/>
    <hyperlink ref="A19" location="'Tavola 8'!A1" display="Tavola 8. "/>
    <hyperlink ref="A20" location="'Figura 7'!A1" display="Figura 7. "/>
    <hyperlink ref="A21" location="'Tavola 9'!A1" display="Tavola 9. "/>
    <hyperlink ref="A22" location="'Figura 8'!A1" display="Figura 8. "/>
    <hyperlink ref="A24" location="'Figura 9'!A1" display="Figura 9. "/>
    <hyperlink ref="A25" location="'Tavola 11'!A1" display="Tavola 11. "/>
    <hyperlink ref="A26" location="'Tavola 12'!A1" display="Tavola 12. "/>
    <hyperlink ref="A27" location="'Figura 10'!A1" display="Figura 10. "/>
    <hyperlink ref="A28" location="'Tavola 13'!A1" display="Tavola 13. "/>
    <hyperlink ref="A29" location="'Tavola 14'!A1" display="Tavola 14. "/>
    <hyperlink ref="A30" location="'Figura 11'!A1" display="Figura 11. "/>
    <hyperlink ref="A31" location="'Figura 12'!A1" display="Figura 12. "/>
    <hyperlink ref="A32" location="'Tavola 15'!A1" display="Tavola 15. "/>
    <hyperlink ref="A33" location="'Figura 13'!A1" display="Figura 13. "/>
    <hyperlink ref="A34" location="'Tavola 16'!A1" display="Tavola 16. "/>
    <hyperlink ref="A35" location="'Figura 14'!A1" display="Figura 14. "/>
    <hyperlink ref="A36" location="'Tavola 17'!A1" display="Tavola 17. "/>
    <hyperlink ref="A37" location="'Figura 15'!A1" display="Figura 15. "/>
    <hyperlink ref="A38" location="'Tavola 18'!A1" display="Tavola 18. "/>
    <hyperlink ref="A41" location="'Figura 16'!A1" display="Figura 16. "/>
    <hyperlink ref="A39" location="'Tavola 19'!A1" display="Tavola 19. "/>
    <hyperlink ref="A40" location="'Tavola 20'!A1" display="Tavola 20. "/>
    <hyperlink ref="A42" location="'Appendice 1'!A1" display="Appendice 1."/>
    <hyperlink ref="A43" location="'Appendice 2'!A1" display="Appendice 2."/>
    <hyperlink ref="A44" location="'Appendice 3'!A1" display="Appendice 3."/>
    <hyperlink ref="A45" location="'Appendice 4'!A1" display="Appendice 4."/>
    <hyperlink ref="A46" location="'Appendice 5'!A1" display="Appendice 5."/>
    <hyperlink ref="A47" location="'Appendice 6'!A1" display="Appendice 6."/>
    <hyperlink ref="A23" r:id="rId1" location="'Tavola 10'!A1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5"/>
  <dimension ref="A1:L26"/>
  <sheetViews>
    <sheetView workbookViewId="0">
      <selection activeCell="N13" sqref="N13"/>
    </sheetView>
  </sheetViews>
  <sheetFormatPr defaultRowHeight="15" x14ac:dyDescent="0.25"/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7.25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12" t="s">
        <v>14</v>
      </c>
    </row>
    <row r="7" spans="1:12" s="9" customFormat="1" ht="15.75" customHeight="1" x14ac:dyDescent="0.25">
      <c r="A7" s="8" t="s">
        <v>884</v>
      </c>
    </row>
    <row r="22" spans="1:1" x14ac:dyDescent="0.25">
      <c r="A22" s="51" t="s">
        <v>876</v>
      </c>
    </row>
    <row r="26" spans="1:1" x14ac:dyDescent="0.25">
      <c r="A26" s="51"/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/>
  <dimension ref="A1:L15"/>
  <sheetViews>
    <sheetView workbookViewId="0">
      <selection activeCell="N13" sqref="N13"/>
    </sheetView>
  </sheetViews>
  <sheetFormatPr defaultRowHeight="15" x14ac:dyDescent="0.25"/>
  <cols>
    <col min="2" max="6" width="18.28515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7" t="s">
        <v>15</v>
      </c>
    </row>
    <row r="7" spans="1:12" s="9" customFormat="1" ht="15.75" customHeight="1" x14ac:dyDescent="0.25">
      <c r="A7" s="8" t="s">
        <v>886</v>
      </c>
    </row>
    <row r="8" spans="1:12" x14ac:dyDescent="0.25">
      <c r="A8" s="105" t="s">
        <v>101</v>
      </c>
      <c r="B8" s="108" t="s">
        <v>149</v>
      </c>
      <c r="C8" s="108" t="s">
        <v>150</v>
      </c>
      <c r="D8" s="108" t="s">
        <v>151</v>
      </c>
      <c r="E8" s="99" t="s">
        <v>152</v>
      </c>
      <c r="F8" s="99" t="s">
        <v>153</v>
      </c>
    </row>
    <row r="9" spans="1:12" x14ac:dyDescent="0.25">
      <c r="A9" s="111" t="s">
        <v>104</v>
      </c>
      <c r="B9" s="112">
        <v>38915</v>
      </c>
      <c r="C9" s="112">
        <v>7357</v>
      </c>
      <c r="D9" s="112">
        <v>11959</v>
      </c>
      <c r="E9" s="112">
        <v>7326</v>
      </c>
      <c r="F9" s="112">
        <v>12273</v>
      </c>
    </row>
    <row r="10" spans="1:12" x14ac:dyDescent="0.25">
      <c r="A10" s="111" t="s">
        <v>105</v>
      </c>
      <c r="B10" s="112">
        <v>40392</v>
      </c>
      <c r="C10" s="112">
        <v>7601</v>
      </c>
      <c r="D10" s="112">
        <v>12853</v>
      </c>
      <c r="E10" s="112">
        <v>8100</v>
      </c>
      <c r="F10" s="112">
        <v>11838</v>
      </c>
    </row>
    <row r="11" spans="1:12" x14ac:dyDescent="0.25">
      <c r="A11" s="111" t="s">
        <v>106</v>
      </c>
      <c r="B11" s="112">
        <v>47406</v>
      </c>
      <c r="C11" s="112">
        <v>8300</v>
      </c>
      <c r="D11" s="112">
        <v>14412</v>
      </c>
      <c r="E11" s="112">
        <v>9049</v>
      </c>
      <c r="F11" s="112">
        <v>15645</v>
      </c>
    </row>
    <row r="12" spans="1:12" x14ac:dyDescent="0.25">
      <c r="A12" s="111" t="s">
        <v>107</v>
      </c>
      <c r="B12" s="112">
        <v>53359</v>
      </c>
      <c r="C12" s="112">
        <v>9397</v>
      </c>
      <c r="D12" s="112">
        <v>16722</v>
      </c>
      <c r="E12" s="112">
        <v>10250</v>
      </c>
      <c r="F12" s="112">
        <v>16990</v>
      </c>
    </row>
    <row r="13" spans="1:12" x14ac:dyDescent="0.25">
      <c r="A13" s="114" t="s">
        <v>108</v>
      </c>
      <c r="B13" s="115">
        <v>180072</v>
      </c>
      <c r="C13" s="115">
        <v>32655</v>
      </c>
      <c r="D13" s="115">
        <v>55946</v>
      </c>
      <c r="E13" s="115">
        <v>34725</v>
      </c>
      <c r="F13" s="115">
        <v>56746</v>
      </c>
    </row>
    <row r="14" spans="1:12" x14ac:dyDescent="0.25">
      <c r="A14" s="98" t="s">
        <v>154</v>
      </c>
      <c r="B14" s="117">
        <v>2.1</v>
      </c>
      <c r="C14" s="117">
        <v>2.2000000000000002</v>
      </c>
      <c r="D14" s="121">
        <v>2</v>
      </c>
      <c r="E14" s="121">
        <v>2</v>
      </c>
      <c r="F14" s="117">
        <v>2.1</v>
      </c>
    </row>
    <row r="15" spans="1:12" x14ac:dyDescent="0.25">
      <c r="A15" s="26" t="s">
        <v>928</v>
      </c>
      <c r="B15" s="31"/>
      <c r="C15" s="31"/>
      <c r="D15" s="31"/>
      <c r="E15" s="31"/>
      <c r="F15" s="31"/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6"/>
  <dimension ref="A1:L25"/>
  <sheetViews>
    <sheetView topLeftCell="A4" workbookViewId="0">
      <selection activeCell="N13" sqref="N13"/>
    </sheetView>
  </sheetViews>
  <sheetFormatPr defaultRowHeight="15" x14ac:dyDescent="0.25"/>
  <sheetData>
    <row r="1" spans="1:12" ht="50.1" customHeight="1" x14ac:dyDescent="0.3">
      <c r="A1" s="5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12" t="s">
        <v>16</v>
      </c>
    </row>
    <row r="7" spans="1:12" s="9" customFormat="1" ht="39" customHeight="1" x14ac:dyDescent="0.25">
      <c r="A7" s="166" t="s">
        <v>885</v>
      </c>
      <c r="B7" s="166"/>
      <c r="C7" s="166"/>
      <c r="D7" s="166"/>
      <c r="E7" s="166"/>
      <c r="F7" s="166"/>
      <c r="G7" s="166"/>
      <c r="H7" s="166"/>
      <c r="I7" s="166"/>
      <c r="J7" s="166"/>
    </row>
    <row r="20" spans="1:1" x14ac:dyDescent="0.25">
      <c r="A20" s="26" t="s">
        <v>928</v>
      </c>
    </row>
    <row r="24" spans="1:1" x14ac:dyDescent="0.25">
      <c r="A24" s="51"/>
    </row>
    <row r="25" spans="1:1" x14ac:dyDescent="0.25">
      <c r="A25" s="52"/>
    </row>
  </sheetData>
  <mergeCells count="1">
    <mergeCell ref="A7:J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:L28"/>
  <sheetViews>
    <sheetView workbookViewId="0">
      <selection activeCell="N13" sqref="N13"/>
    </sheetView>
  </sheetViews>
  <sheetFormatPr defaultRowHeight="15" x14ac:dyDescent="0.25"/>
  <cols>
    <col min="1" max="1" width="53.28515625" customWidth="1"/>
    <col min="2" max="3" width="16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7" t="s">
        <v>17</v>
      </c>
    </row>
    <row r="7" spans="1:12" s="9" customFormat="1" ht="52.5" customHeight="1" x14ac:dyDescent="0.25">
      <c r="A7" s="165" t="s">
        <v>887</v>
      </c>
      <c r="B7" s="165"/>
      <c r="C7" s="165"/>
    </row>
    <row r="8" spans="1:12" x14ac:dyDescent="0.25">
      <c r="A8" s="105"/>
      <c r="B8" s="108" t="s">
        <v>108</v>
      </c>
      <c r="C8" s="118" t="s">
        <v>109</v>
      </c>
    </row>
    <row r="9" spans="1:12" x14ac:dyDescent="0.25">
      <c r="A9" s="120" t="s">
        <v>155</v>
      </c>
      <c r="B9" s="108">
        <v>76.099999999999994</v>
      </c>
      <c r="C9" s="109">
        <v>76.099999999999994</v>
      </c>
    </row>
    <row r="10" spans="1:12" x14ac:dyDescent="0.25">
      <c r="A10" s="120" t="s">
        <v>156</v>
      </c>
      <c r="B10" s="108"/>
      <c r="C10" s="109"/>
    </row>
    <row r="11" spans="1:12" x14ac:dyDescent="0.25">
      <c r="A11" s="120" t="s">
        <v>157</v>
      </c>
      <c r="B11" s="108">
        <v>75.2</v>
      </c>
      <c r="C11" s="109">
        <v>74.7</v>
      </c>
    </row>
    <row r="12" spans="1:12" x14ac:dyDescent="0.25">
      <c r="A12" s="120" t="s">
        <v>158</v>
      </c>
      <c r="B12" s="108">
        <v>57.4</v>
      </c>
      <c r="C12" s="109">
        <v>54.3</v>
      </c>
    </row>
    <row r="13" spans="1:12" x14ac:dyDescent="0.25">
      <c r="A13" s="120" t="s">
        <v>159</v>
      </c>
      <c r="B13" s="108">
        <v>33.9</v>
      </c>
      <c r="C13" s="109">
        <v>33.700000000000003</v>
      </c>
    </row>
    <row r="14" spans="1:12" x14ac:dyDescent="0.25">
      <c r="A14" s="120" t="s">
        <v>160</v>
      </c>
      <c r="B14" s="108">
        <v>1.5</v>
      </c>
      <c r="C14" s="109">
        <v>2.1</v>
      </c>
    </row>
    <row r="15" spans="1:12" x14ac:dyDescent="0.25">
      <c r="A15" s="120"/>
      <c r="B15" s="108"/>
      <c r="C15" s="109"/>
    </row>
    <row r="16" spans="1:12" x14ac:dyDescent="0.25">
      <c r="A16" s="120" t="s">
        <v>161</v>
      </c>
      <c r="B16" s="108">
        <v>23.9</v>
      </c>
      <c r="C16" s="109">
        <v>23.9</v>
      </c>
    </row>
    <row r="17" spans="1:3" x14ac:dyDescent="0.25">
      <c r="A17" s="120" t="s">
        <v>162</v>
      </c>
      <c r="B17" s="108"/>
      <c r="C17" s="109"/>
    </row>
    <row r="18" spans="1:3" x14ac:dyDescent="0.25">
      <c r="A18" s="120" t="s">
        <v>163</v>
      </c>
      <c r="B18" s="108">
        <v>14.2</v>
      </c>
      <c r="C18" s="109">
        <v>9.1999999999999993</v>
      </c>
    </row>
    <row r="19" spans="1:3" x14ac:dyDescent="0.25">
      <c r="A19" s="120" t="s">
        <v>164</v>
      </c>
      <c r="B19" s="108">
        <v>28.3</v>
      </c>
      <c r="C19" s="109">
        <v>25.5</v>
      </c>
    </row>
    <row r="20" spans="1:3" x14ac:dyDescent="0.25">
      <c r="A20" s="120" t="s">
        <v>165</v>
      </c>
      <c r="B20" s="108">
        <v>3.4</v>
      </c>
      <c r="C20" s="109">
        <v>7.2</v>
      </c>
    </row>
    <row r="21" spans="1:3" x14ac:dyDescent="0.25">
      <c r="A21" s="120" t="s">
        <v>166</v>
      </c>
      <c r="B21" s="108">
        <v>4</v>
      </c>
      <c r="C21" s="109">
        <v>9.3000000000000007</v>
      </c>
    </row>
    <row r="22" spans="1:3" x14ac:dyDescent="0.25">
      <c r="A22" s="120" t="s">
        <v>167</v>
      </c>
      <c r="B22" s="108">
        <v>51.7</v>
      </c>
      <c r="C22" s="109">
        <v>56.4</v>
      </c>
    </row>
    <row r="23" spans="1:3" x14ac:dyDescent="0.25">
      <c r="A23" s="120" t="s">
        <v>168</v>
      </c>
      <c r="B23" s="108">
        <v>2.4</v>
      </c>
      <c r="C23" s="109">
        <v>2.2999999999999998</v>
      </c>
    </row>
    <row r="24" spans="1:3" x14ac:dyDescent="0.25">
      <c r="A24" s="120" t="s">
        <v>169</v>
      </c>
      <c r="B24" s="108">
        <v>2.2000000000000002</v>
      </c>
      <c r="C24" s="109">
        <v>1.9</v>
      </c>
    </row>
    <row r="26" spans="1:3" x14ac:dyDescent="0.25">
      <c r="A26" s="32" t="s">
        <v>127</v>
      </c>
    </row>
    <row r="27" spans="1:3" x14ac:dyDescent="0.25">
      <c r="A27" s="32" t="s">
        <v>929</v>
      </c>
    </row>
    <row r="28" spans="1:3" x14ac:dyDescent="0.25">
      <c r="A28" s="32" t="s">
        <v>170</v>
      </c>
    </row>
  </sheetData>
  <mergeCells count="1">
    <mergeCell ref="A7:C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7"/>
  <dimension ref="A1:L20"/>
  <sheetViews>
    <sheetView workbookViewId="0">
      <selection activeCell="N13" sqref="N13"/>
    </sheetView>
  </sheetViews>
  <sheetFormatPr defaultRowHeight="15" x14ac:dyDescent="0.25"/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12" t="s">
        <v>964</v>
      </c>
    </row>
    <row r="7" spans="1:12" s="9" customFormat="1" ht="38.25" customHeight="1" x14ac:dyDescent="0.25">
      <c r="A7" s="174" t="s">
        <v>941</v>
      </c>
      <c r="B7" s="174"/>
      <c r="C7" s="174"/>
      <c r="D7" s="174"/>
      <c r="E7" s="174"/>
      <c r="F7" s="174"/>
      <c r="G7" s="174"/>
      <c r="H7" s="174"/>
      <c r="I7" s="174"/>
      <c r="J7" s="174"/>
    </row>
    <row r="20" spans="1:1" x14ac:dyDescent="0.25">
      <c r="A20" s="33" t="s">
        <v>127</v>
      </c>
    </row>
  </sheetData>
  <mergeCells count="1">
    <mergeCell ref="A7:J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/>
  <dimension ref="A1:L16"/>
  <sheetViews>
    <sheetView workbookViewId="0">
      <selection activeCell="N13" sqref="N13"/>
    </sheetView>
  </sheetViews>
  <sheetFormatPr defaultRowHeight="15" x14ac:dyDescent="0.25"/>
  <cols>
    <col min="1" max="1" width="24.85546875" customWidth="1"/>
    <col min="2" max="3" width="16.42578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7" t="s">
        <v>19</v>
      </c>
    </row>
    <row r="7" spans="1:12" s="9" customFormat="1" ht="48" customHeight="1" x14ac:dyDescent="0.25">
      <c r="A7" s="165" t="s">
        <v>944</v>
      </c>
      <c r="B7" s="165"/>
      <c r="C7" s="165"/>
    </row>
    <row r="8" spans="1:12" x14ac:dyDescent="0.25">
      <c r="A8" s="122"/>
      <c r="B8" s="108" t="s">
        <v>108</v>
      </c>
      <c r="C8" s="123" t="s">
        <v>109</v>
      </c>
    </row>
    <row r="9" spans="1:12" x14ac:dyDescent="0.25">
      <c r="A9" s="124" t="s">
        <v>171</v>
      </c>
      <c r="B9" s="125">
        <v>69.2</v>
      </c>
      <c r="C9" s="126">
        <v>70.400000000000006</v>
      </c>
    </row>
    <row r="10" spans="1:12" x14ac:dyDescent="0.25">
      <c r="A10" s="124" t="s">
        <v>172</v>
      </c>
      <c r="B10" s="125">
        <v>53.6</v>
      </c>
      <c r="C10" s="126">
        <v>54.7</v>
      </c>
    </row>
    <row r="11" spans="1:12" x14ac:dyDescent="0.25">
      <c r="A11" s="124" t="s">
        <v>173</v>
      </c>
      <c r="B11" s="125">
        <v>12.6</v>
      </c>
      <c r="C11" s="126">
        <v>13.3</v>
      </c>
    </row>
    <row r="12" spans="1:12" x14ac:dyDescent="0.25">
      <c r="A12" s="124" t="s">
        <v>174</v>
      </c>
      <c r="B12" s="125">
        <v>2.2000000000000002</v>
      </c>
      <c r="C12" s="126">
        <v>1.6</v>
      </c>
    </row>
    <row r="13" spans="1:12" x14ac:dyDescent="0.25">
      <c r="A13" s="124" t="s">
        <v>175</v>
      </c>
      <c r="B13" s="125">
        <v>0.8</v>
      </c>
      <c r="C13" s="126">
        <v>0.7</v>
      </c>
    </row>
    <row r="14" spans="1:12" x14ac:dyDescent="0.25">
      <c r="A14" s="124" t="s">
        <v>942</v>
      </c>
      <c r="B14" s="125">
        <v>29.1</v>
      </c>
      <c r="C14" s="126">
        <v>28.3</v>
      </c>
    </row>
    <row r="15" spans="1:12" x14ac:dyDescent="0.25">
      <c r="A15" s="34" t="s">
        <v>127</v>
      </c>
    </row>
    <row r="16" spans="1:12" ht="34.5" customHeight="1" x14ac:dyDescent="0.25">
      <c r="A16" s="175" t="s">
        <v>943</v>
      </c>
      <c r="B16" s="175"/>
      <c r="C16" s="175"/>
    </row>
  </sheetData>
  <mergeCells count="2">
    <mergeCell ref="A7:C7"/>
    <mergeCell ref="A16:C16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8"/>
  <dimension ref="A1:L23"/>
  <sheetViews>
    <sheetView workbookViewId="0">
      <selection activeCell="N13" sqref="N13"/>
    </sheetView>
  </sheetViews>
  <sheetFormatPr defaultRowHeight="15" x14ac:dyDescent="0.25"/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12" t="s">
        <v>20</v>
      </c>
    </row>
    <row r="7" spans="1:12" s="9" customFormat="1" ht="36.75" customHeight="1" x14ac:dyDescent="0.25">
      <c r="A7" s="166" t="s">
        <v>944</v>
      </c>
      <c r="B7" s="166"/>
      <c r="C7" s="166"/>
      <c r="D7" s="166"/>
      <c r="E7" s="166"/>
      <c r="F7" s="166"/>
      <c r="G7" s="166"/>
      <c r="H7" s="166"/>
      <c r="I7" s="166"/>
      <c r="J7" s="166"/>
    </row>
    <row r="22" spans="1:10" x14ac:dyDescent="0.25">
      <c r="A22" s="34" t="s">
        <v>127</v>
      </c>
    </row>
    <row r="23" spans="1:10" ht="24" customHeight="1" x14ac:dyDescent="0.25">
      <c r="A23" s="168" t="s">
        <v>943</v>
      </c>
      <c r="B23" s="168"/>
      <c r="C23" s="168"/>
      <c r="D23" s="168"/>
      <c r="E23" s="168"/>
      <c r="F23" s="168"/>
      <c r="G23" s="168"/>
      <c r="H23" s="168"/>
      <c r="I23" s="168"/>
      <c r="J23" s="168"/>
    </row>
  </sheetData>
  <mergeCells count="2">
    <mergeCell ref="A7:J7"/>
    <mergeCell ref="A23:J23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/>
  <dimension ref="A1:L11"/>
  <sheetViews>
    <sheetView workbookViewId="0">
      <selection activeCell="N13" sqref="N13"/>
    </sheetView>
  </sheetViews>
  <sheetFormatPr defaultRowHeight="15" x14ac:dyDescent="0.25"/>
  <cols>
    <col min="1" max="1" width="28.7109375" customWidth="1"/>
    <col min="2" max="3" width="16.855468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12" t="s">
        <v>21</v>
      </c>
    </row>
    <row r="7" spans="1:12" s="9" customFormat="1" ht="36.75" customHeight="1" x14ac:dyDescent="0.25">
      <c r="A7" s="176" t="s">
        <v>889</v>
      </c>
      <c r="B7" s="176"/>
      <c r="C7" s="176"/>
    </row>
    <row r="8" spans="1:12" x14ac:dyDescent="0.25">
      <c r="A8" s="122" t="s">
        <v>176</v>
      </c>
      <c r="B8" s="108" t="s">
        <v>108</v>
      </c>
      <c r="C8" s="123" t="s">
        <v>109</v>
      </c>
    </row>
    <row r="9" spans="1:12" x14ac:dyDescent="0.25">
      <c r="A9" s="124" t="s">
        <v>178</v>
      </c>
      <c r="B9" s="125">
        <v>12</v>
      </c>
      <c r="C9" s="126">
        <v>15</v>
      </c>
    </row>
    <row r="10" spans="1:12" x14ac:dyDescent="0.25">
      <c r="A10" s="124" t="s">
        <v>177</v>
      </c>
      <c r="B10" s="125">
        <v>9.6</v>
      </c>
      <c r="C10" s="126">
        <v>11.8</v>
      </c>
    </row>
    <row r="11" spans="1:12" x14ac:dyDescent="0.25">
      <c r="A11" s="22" t="s">
        <v>179</v>
      </c>
    </row>
  </sheetData>
  <mergeCells count="1">
    <mergeCell ref="A7:C7"/>
  </mergeCells>
  <hyperlinks>
    <hyperlink ref="K3" location="Indice!A1" display="(ritorna all'indice)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9"/>
  <dimension ref="A1:L22"/>
  <sheetViews>
    <sheetView workbookViewId="0">
      <selection activeCell="N13" sqref="N13"/>
    </sheetView>
  </sheetViews>
  <sheetFormatPr defaultRowHeight="15" x14ac:dyDescent="0.25"/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12" t="s">
        <v>22</v>
      </c>
    </row>
    <row r="7" spans="1:12" s="9" customFormat="1" ht="15.75" customHeight="1" x14ac:dyDescent="0.25">
      <c r="A7" s="53" t="s">
        <v>890</v>
      </c>
    </row>
    <row r="22" spans="1:1" x14ac:dyDescent="0.25">
      <c r="A22" s="22" t="s">
        <v>179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N13" sqref="N13"/>
    </sheetView>
  </sheetViews>
  <sheetFormatPr defaultRowHeight="15" x14ac:dyDescent="0.25"/>
  <cols>
    <col min="1" max="1" width="24.5703125" customWidth="1"/>
    <col min="2" max="3" width="16.71093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12" t="s">
        <v>905</v>
      </c>
    </row>
    <row r="7" spans="1:12" s="9" customFormat="1" ht="36.75" customHeight="1" x14ac:dyDescent="0.25">
      <c r="A7" s="165" t="s">
        <v>891</v>
      </c>
      <c r="B7" s="165"/>
      <c r="C7" s="165"/>
    </row>
    <row r="8" spans="1:12" x14ac:dyDescent="0.25">
      <c r="A8" s="105" t="s">
        <v>180</v>
      </c>
      <c r="B8" s="108" t="s">
        <v>108</v>
      </c>
      <c r="C8" s="118" t="s">
        <v>109</v>
      </c>
    </row>
    <row r="9" spans="1:12" x14ac:dyDescent="0.25">
      <c r="A9" s="120" t="s">
        <v>181</v>
      </c>
      <c r="B9" s="108">
        <v>40.4</v>
      </c>
      <c r="C9" s="109">
        <v>45.1</v>
      </c>
    </row>
    <row r="10" spans="1:12" x14ac:dyDescent="0.25">
      <c r="A10" s="120" t="s">
        <v>182</v>
      </c>
      <c r="B10" s="108">
        <v>13.3</v>
      </c>
      <c r="C10" s="109">
        <v>13.4</v>
      </c>
    </row>
    <row r="11" spans="1:12" x14ac:dyDescent="0.25">
      <c r="A11" s="120" t="s">
        <v>932</v>
      </c>
      <c r="B11" s="108">
        <v>42.3</v>
      </c>
      <c r="C11" s="109">
        <v>38.700000000000003</v>
      </c>
    </row>
    <row r="12" spans="1:12" x14ac:dyDescent="0.25">
      <c r="A12" s="120" t="s">
        <v>183</v>
      </c>
      <c r="B12" s="108" t="s">
        <v>930</v>
      </c>
      <c r="C12" s="109">
        <v>2.8</v>
      </c>
    </row>
    <row r="13" spans="1:12" x14ac:dyDescent="0.25">
      <c r="A13" s="105" t="s">
        <v>102</v>
      </c>
      <c r="B13" s="108">
        <v>100</v>
      </c>
      <c r="C13" s="118">
        <v>100</v>
      </c>
    </row>
    <row r="14" spans="1:12" x14ac:dyDescent="0.25">
      <c r="A14" s="35" t="s">
        <v>184</v>
      </c>
    </row>
    <row r="15" spans="1:12" ht="21.75" customHeight="1" x14ac:dyDescent="0.25">
      <c r="A15" s="177" t="s">
        <v>931</v>
      </c>
      <c r="B15" s="177"/>
      <c r="C15" s="177"/>
    </row>
    <row r="16" spans="1:12" ht="24.75" customHeight="1" x14ac:dyDescent="0.25">
      <c r="A16" s="168"/>
      <c r="B16" s="168"/>
      <c r="C16" s="168"/>
    </row>
  </sheetData>
  <mergeCells count="3">
    <mergeCell ref="A7:C7"/>
    <mergeCell ref="A16:C16"/>
    <mergeCell ref="A15:C15"/>
  </mergeCells>
  <hyperlinks>
    <hyperlink ref="K3" location="Indice!A1" display="(ritorna all'indice)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L18"/>
  <sheetViews>
    <sheetView workbookViewId="0">
      <selection activeCell="Q10" sqref="Q10"/>
    </sheetView>
  </sheetViews>
  <sheetFormatPr defaultRowHeight="15" x14ac:dyDescent="0.25"/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6.5" customHeight="1" x14ac:dyDescent="0.25"/>
    <row r="6" spans="1:12" ht="16.5" customHeight="1" x14ac:dyDescent="0.25">
      <c r="A6" s="7" t="s">
        <v>960</v>
      </c>
    </row>
    <row r="7" spans="1:12" s="9" customFormat="1" ht="35.25" customHeight="1" x14ac:dyDescent="0.25">
      <c r="A7" s="165" t="s">
        <v>922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</row>
    <row r="8" spans="1:12" x14ac:dyDescent="0.25">
      <c r="A8" s="162" t="s">
        <v>101</v>
      </c>
      <c r="B8" s="163" t="s">
        <v>102</v>
      </c>
      <c r="C8" s="160"/>
      <c r="D8" s="164" t="s">
        <v>103</v>
      </c>
      <c r="E8" s="164"/>
      <c r="F8" s="164"/>
      <c r="G8" s="164"/>
      <c r="H8" s="164"/>
      <c r="I8" s="164"/>
      <c r="J8" s="164"/>
      <c r="K8" s="164"/>
      <c r="L8" s="164"/>
    </row>
    <row r="9" spans="1:12" x14ac:dyDescent="0.25">
      <c r="A9" s="162"/>
      <c r="B9" s="163"/>
      <c r="C9" s="161"/>
      <c r="D9" s="85" t="s">
        <v>78</v>
      </c>
      <c r="E9" s="86">
        <v>41760</v>
      </c>
      <c r="F9" s="85" t="s">
        <v>80</v>
      </c>
      <c r="G9" s="85" t="s">
        <v>81</v>
      </c>
      <c r="H9" s="85" t="s">
        <v>82</v>
      </c>
      <c r="I9" s="85" t="s">
        <v>83</v>
      </c>
      <c r="J9" s="85" t="s">
        <v>84</v>
      </c>
      <c r="K9" s="85" t="s">
        <v>85</v>
      </c>
      <c r="L9" s="85" t="s">
        <v>102</v>
      </c>
    </row>
    <row r="10" spans="1:12" x14ac:dyDescent="0.25">
      <c r="A10" s="87" t="s">
        <v>104</v>
      </c>
      <c r="B10" s="88">
        <v>299031</v>
      </c>
      <c r="C10" s="89"/>
      <c r="D10" s="90">
        <v>3.7</v>
      </c>
      <c r="E10" s="90">
        <v>8.3000000000000007</v>
      </c>
      <c r="F10" s="90">
        <v>4.3</v>
      </c>
      <c r="G10" s="90">
        <v>22.5</v>
      </c>
      <c r="H10" s="91">
        <v>37.200000000000003</v>
      </c>
      <c r="I10" s="91">
        <v>11.8</v>
      </c>
      <c r="J10" s="91">
        <v>8</v>
      </c>
      <c r="K10" s="90">
        <v>4.2</v>
      </c>
      <c r="L10" s="90">
        <v>100</v>
      </c>
    </row>
    <row r="11" spans="1:12" x14ac:dyDescent="0.25">
      <c r="A11" s="87" t="s">
        <v>105</v>
      </c>
      <c r="B11" s="88">
        <v>308052</v>
      </c>
      <c r="C11" s="89"/>
      <c r="D11" s="90">
        <v>3.8</v>
      </c>
      <c r="E11" s="90">
        <v>8.6999999999999993</v>
      </c>
      <c r="F11" s="90">
        <v>4.5</v>
      </c>
      <c r="G11" s="90">
        <v>22.6</v>
      </c>
      <c r="H11" s="91">
        <v>37.200000000000003</v>
      </c>
      <c r="I11" s="91">
        <v>11.1</v>
      </c>
      <c r="J11" s="91">
        <v>8.3000000000000007</v>
      </c>
      <c r="K11" s="90">
        <v>3.8</v>
      </c>
      <c r="L11" s="90">
        <v>100</v>
      </c>
    </row>
    <row r="12" spans="1:12" x14ac:dyDescent="0.25">
      <c r="A12" s="87" t="s">
        <v>106</v>
      </c>
      <c r="B12" s="88">
        <v>318909</v>
      </c>
      <c r="C12" s="89"/>
      <c r="D12" s="90">
        <v>3.9</v>
      </c>
      <c r="E12" s="90">
        <v>9.1</v>
      </c>
      <c r="F12" s="90">
        <v>4.7</v>
      </c>
      <c r="G12" s="90">
        <v>21.7</v>
      </c>
      <c r="H12" s="91">
        <v>37.299999999999997</v>
      </c>
      <c r="I12" s="91">
        <v>11.1</v>
      </c>
      <c r="J12" s="91">
        <v>8.3000000000000007</v>
      </c>
      <c r="K12" s="90">
        <v>3.9</v>
      </c>
      <c r="L12" s="90">
        <v>100</v>
      </c>
    </row>
    <row r="13" spans="1:12" x14ac:dyDescent="0.25">
      <c r="A13" s="87" t="s">
        <v>107</v>
      </c>
      <c r="B13" s="88">
        <v>385588</v>
      </c>
      <c r="C13" s="89"/>
      <c r="D13" s="90">
        <v>3.6</v>
      </c>
      <c r="E13" s="90">
        <v>8.6</v>
      </c>
      <c r="F13" s="90">
        <v>4.5</v>
      </c>
      <c r="G13" s="90">
        <v>21.9</v>
      </c>
      <c r="H13" s="91">
        <v>36.700000000000003</v>
      </c>
      <c r="I13" s="91">
        <v>12</v>
      </c>
      <c r="J13" s="91">
        <v>8.4</v>
      </c>
      <c r="K13" s="90">
        <v>4.2</v>
      </c>
      <c r="L13" s="90">
        <v>100</v>
      </c>
    </row>
    <row r="14" spans="1:12" x14ac:dyDescent="0.25">
      <c r="A14" s="92" t="s">
        <v>108</v>
      </c>
      <c r="B14" s="93">
        <v>1311580</v>
      </c>
      <c r="C14" s="89"/>
      <c r="D14" s="94">
        <v>3.7</v>
      </c>
      <c r="E14" s="94">
        <v>8.6999999999999993</v>
      </c>
      <c r="F14" s="94">
        <v>4.5</v>
      </c>
      <c r="G14" s="94">
        <v>22.2</v>
      </c>
      <c r="H14" s="95">
        <v>37.1</v>
      </c>
      <c r="I14" s="95">
        <v>11.5</v>
      </c>
      <c r="J14" s="95">
        <v>8.3000000000000007</v>
      </c>
      <c r="K14" s="94">
        <v>4</v>
      </c>
      <c r="L14" s="94">
        <v>100</v>
      </c>
    </row>
    <row r="15" spans="1:12" x14ac:dyDescent="0.25">
      <c r="A15" s="96" t="s">
        <v>109</v>
      </c>
      <c r="B15" s="88">
        <v>60359546</v>
      </c>
      <c r="C15" s="97"/>
      <c r="D15" s="90">
        <v>3.9226371914725799</v>
      </c>
      <c r="E15" s="90">
        <v>9.268673094393387</v>
      </c>
      <c r="F15" s="90">
        <v>4.799805816962242</v>
      </c>
      <c r="G15" s="90">
        <v>21.994015660753977</v>
      </c>
      <c r="H15" s="90">
        <v>37.179076860518464</v>
      </c>
      <c r="I15" s="91">
        <v>11.141278299210535</v>
      </c>
      <c r="J15" s="91">
        <v>8.1267393893254276</v>
      </c>
      <c r="K15" s="91">
        <v>3.5677736873633874</v>
      </c>
      <c r="L15" s="91">
        <v>100</v>
      </c>
    </row>
    <row r="16" spans="1:12" x14ac:dyDescent="0.25">
      <c r="A16" s="26" t="s">
        <v>874</v>
      </c>
    </row>
    <row r="17" spans="1:1" x14ac:dyDescent="0.25">
      <c r="A17" s="26" t="s">
        <v>923</v>
      </c>
    </row>
    <row r="18" spans="1:1" x14ac:dyDescent="0.25">
      <c r="A18" s="26"/>
    </row>
  </sheetData>
  <mergeCells count="4">
    <mergeCell ref="A8:A9"/>
    <mergeCell ref="B8:B9"/>
    <mergeCell ref="D8:L8"/>
    <mergeCell ref="A7:L7"/>
  </mergeCells>
  <hyperlinks>
    <hyperlink ref="K3" location="Indice!A1" display="(ritorna all'indice)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0"/>
  <dimension ref="A1:L21"/>
  <sheetViews>
    <sheetView workbookViewId="0">
      <selection activeCell="N13" sqref="N13"/>
    </sheetView>
  </sheetViews>
  <sheetFormatPr defaultRowHeight="15" x14ac:dyDescent="0.25"/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12" t="s">
        <v>965</v>
      </c>
    </row>
    <row r="7" spans="1:12" s="9" customFormat="1" ht="15.75" customHeight="1" x14ac:dyDescent="0.25">
      <c r="A7" s="53" t="s">
        <v>891</v>
      </c>
    </row>
    <row r="20" spans="1:1" x14ac:dyDescent="0.25">
      <c r="A20" s="35" t="s">
        <v>184</v>
      </c>
    </row>
    <row r="21" spans="1:1" x14ac:dyDescent="0.25">
      <c r="A21" s="35" t="s">
        <v>931</v>
      </c>
    </row>
  </sheetData>
  <hyperlinks>
    <hyperlink ref="K3" location="Indice!A1" display="(ritorna all'indice)"/>
  </hyperlinks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/>
  <dimension ref="A1:L20"/>
  <sheetViews>
    <sheetView workbookViewId="0">
      <selection activeCell="N13" sqref="N13"/>
    </sheetView>
  </sheetViews>
  <sheetFormatPr defaultRowHeight="15" x14ac:dyDescent="0.25"/>
  <cols>
    <col min="1" max="1" width="22.7109375" customWidth="1"/>
    <col min="2" max="3" width="10.7109375" customWidth="1"/>
    <col min="5" max="6" width="10.71093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12" t="s">
        <v>966</v>
      </c>
    </row>
    <row r="7" spans="1:12" s="9" customFormat="1" ht="48.75" customHeight="1" x14ac:dyDescent="0.25">
      <c r="A7" s="180" t="s">
        <v>945</v>
      </c>
      <c r="B7" s="180"/>
      <c r="C7" s="180"/>
      <c r="D7" s="180"/>
      <c r="E7" s="180"/>
      <c r="F7" s="180"/>
    </row>
    <row r="8" spans="1:12" x14ac:dyDescent="0.25">
      <c r="A8" s="178" t="s">
        <v>185</v>
      </c>
      <c r="B8" s="179" t="s">
        <v>186</v>
      </c>
      <c r="C8" s="179"/>
      <c r="D8" s="127"/>
      <c r="E8" s="179" t="s">
        <v>187</v>
      </c>
      <c r="F8" s="179"/>
    </row>
    <row r="9" spans="1:12" x14ac:dyDescent="0.25">
      <c r="A9" s="178"/>
      <c r="B9" s="108" t="s">
        <v>108</v>
      </c>
      <c r="C9" s="128" t="s">
        <v>109</v>
      </c>
      <c r="D9" s="128"/>
      <c r="E9" s="108" t="s">
        <v>108</v>
      </c>
      <c r="F9" s="128" t="s">
        <v>109</v>
      </c>
    </row>
    <row r="10" spans="1:12" x14ac:dyDescent="0.25">
      <c r="A10" s="124" t="s">
        <v>188</v>
      </c>
      <c r="B10" s="115">
        <v>404.60599999999999</v>
      </c>
      <c r="C10" s="129">
        <v>18854</v>
      </c>
      <c r="D10" s="130"/>
      <c r="E10" s="125">
        <v>100</v>
      </c>
      <c r="F10" s="126">
        <v>99.998445977263628</v>
      </c>
    </row>
    <row r="11" spans="1:12" x14ac:dyDescent="0.25">
      <c r="A11" s="124" t="s">
        <v>189</v>
      </c>
      <c r="B11" s="115"/>
      <c r="C11" s="130"/>
      <c r="D11" s="130"/>
      <c r="E11" s="125"/>
      <c r="F11" s="131"/>
    </row>
    <row r="12" spans="1:12" x14ac:dyDescent="0.25">
      <c r="A12" s="124" t="s">
        <v>190</v>
      </c>
      <c r="B12" s="115">
        <v>134.63900000000001</v>
      </c>
      <c r="C12" s="129">
        <v>6515</v>
      </c>
      <c r="D12" s="130"/>
      <c r="E12" s="125">
        <v>33.276570293075238</v>
      </c>
      <c r="F12" s="126">
        <v>34.554464598593007</v>
      </c>
    </row>
    <row r="13" spans="1:12" x14ac:dyDescent="0.25">
      <c r="A13" s="124" t="s">
        <v>191</v>
      </c>
      <c r="B13" s="115">
        <v>194.19399999999999</v>
      </c>
      <c r="C13" s="129">
        <v>8876</v>
      </c>
      <c r="D13" s="130"/>
      <c r="E13" s="125">
        <v>47.995828040118042</v>
      </c>
      <c r="F13" s="126">
        <v>47.076811631175985</v>
      </c>
    </row>
    <row r="14" spans="1:12" x14ac:dyDescent="0.25">
      <c r="A14" s="124" t="s">
        <v>192</v>
      </c>
      <c r="B14" s="115">
        <v>75.774000000000001</v>
      </c>
      <c r="C14" s="129">
        <v>3464</v>
      </c>
      <c r="D14" s="130"/>
      <c r="E14" s="125">
        <v>18.727848820828164</v>
      </c>
      <c r="F14" s="126">
        <v>18.372473579359351</v>
      </c>
    </row>
    <row r="15" spans="1:12" x14ac:dyDescent="0.25">
      <c r="A15" s="130"/>
      <c r="B15" s="115"/>
      <c r="C15" s="130"/>
      <c r="D15" s="130"/>
      <c r="E15" s="125"/>
      <c r="F15" s="131"/>
    </row>
    <row r="16" spans="1:12" x14ac:dyDescent="0.25">
      <c r="A16" s="124" t="s">
        <v>193</v>
      </c>
      <c r="B16" s="115"/>
      <c r="C16" s="130"/>
      <c r="D16" s="130"/>
      <c r="E16" s="125"/>
      <c r="F16" s="131"/>
    </row>
    <row r="17" spans="1:6" x14ac:dyDescent="0.25">
      <c r="A17" s="124" t="s">
        <v>194</v>
      </c>
      <c r="B17" s="115">
        <v>349.95299999999997</v>
      </c>
      <c r="C17" s="129">
        <v>16368</v>
      </c>
      <c r="D17" s="130"/>
      <c r="E17" s="125">
        <v>86.492291266071192</v>
      </c>
      <c r="F17" s="126">
        <v>86.813119961591767</v>
      </c>
    </row>
    <row r="18" spans="1:6" x14ac:dyDescent="0.25">
      <c r="A18" s="124" t="s">
        <v>195</v>
      </c>
      <c r="B18" s="115">
        <v>54.652999999999999</v>
      </c>
      <c r="C18" s="129">
        <v>2486</v>
      </c>
      <c r="D18" s="124"/>
      <c r="E18" s="125">
        <v>13.50770873392881</v>
      </c>
      <c r="F18" s="126">
        <v>13.185326015671867</v>
      </c>
    </row>
    <row r="19" spans="1:6" x14ac:dyDescent="0.25">
      <c r="A19" s="22" t="s">
        <v>196</v>
      </c>
    </row>
    <row r="20" spans="1:6" x14ac:dyDescent="0.25">
      <c r="A20" s="22" t="s">
        <v>197</v>
      </c>
      <c r="F20" s="36"/>
    </row>
  </sheetData>
  <mergeCells count="4">
    <mergeCell ref="A8:A9"/>
    <mergeCell ref="B8:C8"/>
    <mergeCell ref="E8:F8"/>
    <mergeCell ref="A7:F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/>
  <dimension ref="A1:L28"/>
  <sheetViews>
    <sheetView workbookViewId="0">
      <selection activeCell="N13" sqref="N13"/>
    </sheetView>
  </sheetViews>
  <sheetFormatPr defaultRowHeight="15" x14ac:dyDescent="0.25"/>
  <cols>
    <col min="1" max="1" width="49.42578125" customWidth="1"/>
    <col min="2" max="7" width="13.71093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12" t="s">
        <v>25</v>
      </c>
    </row>
    <row r="7" spans="1:12" s="9" customFormat="1" ht="15.75" x14ac:dyDescent="0.25">
      <c r="A7" s="165" t="s">
        <v>981</v>
      </c>
      <c r="B7" s="165"/>
      <c r="C7" s="165"/>
      <c r="D7" s="165"/>
      <c r="E7" s="165"/>
      <c r="F7" s="165"/>
      <c r="G7" s="165"/>
    </row>
    <row r="8" spans="1:12" x14ac:dyDescent="0.25">
      <c r="A8" s="181" t="s">
        <v>216</v>
      </c>
      <c r="B8" s="182" t="s">
        <v>909</v>
      </c>
      <c r="C8" s="182"/>
      <c r="D8" s="179" t="s">
        <v>910</v>
      </c>
      <c r="E8" s="179"/>
      <c r="F8" s="182" t="s">
        <v>911</v>
      </c>
      <c r="G8" s="182"/>
    </row>
    <row r="9" spans="1:12" x14ac:dyDescent="0.25">
      <c r="A9" s="181"/>
      <c r="B9" s="132" t="s">
        <v>108</v>
      </c>
      <c r="C9" s="133" t="s">
        <v>109</v>
      </c>
      <c r="D9" s="108" t="s">
        <v>108</v>
      </c>
      <c r="E9" s="118" t="s">
        <v>109</v>
      </c>
      <c r="F9" s="132" t="s">
        <v>108</v>
      </c>
      <c r="G9" s="133" t="s">
        <v>109</v>
      </c>
    </row>
    <row r="10" spans="1:12" x14ac:dyDescent="0.25">
      <c r="A10" s="134" t="s">
        <v>198</v>
      </c>
      <c r="B10" s="135">
        <v>72</v>
      </c>
      <c r="C10" s="136">
        <v>2062</v>
      </c>
      <c r="D10" s="137">
        <v>1062.9100000000001</v>
      </c>
      <c r="E10" s="138">
        <v>30226.240000000002</v>
      </c>
      <c r="F10" s="139">
        <f t="shared" ref="F10:G26" si="0">(D10/B10)</f>
        <v>14.76263888888889</v>
      </c>
      <c r="G10" s="140">
        <f t="shared" si="0"/>
        <v>14.658700290979633</v>
      </c>
    </row>
    <row r="11" spans="1:12" x14ac:dyDescent="0.25">
      <c r="A11" s="134" t="s">
        <v>199</v>
      </c>
      <c r="B11" s="135">
        <v>8652</v>
      </c>
      <c r="C11" s="136">
        <v>382298</v>
      </c>
      <c r="D11" s="137">
        <v>75531.78</v>
      </c>
      <c r="E11" s="138">
        <v>3684581</v>
      </c>
      <c r="F11" s="139">
        <f t="shared" si="0"/>
        <v>8.7299791955617199</v>
      </c>
      <c r="G11" s="140">
        <f t="shared" si="0"/>
        <v>9.6379813653223394</v>
      </c>
    </row>
    <row r="12" spans="1:12" x14ac:dyDescent="0.25">
      <c r="A12" s="134" t="s">
        <v>200</v>
      </c>
      <c r="B12" s="135">
        <v>294</v>
      </c>
      <c r="C12" s="136">
        <v>11271</v>
      </c>
      <c r="D12" s="137">
        <v>432.5</v>
      </c>
      <c r="E12" s="138">
        <v>88222.16</v>
      </c>
      <c r="F12" s="139">
        <f t="shared" si="0"/>
        <v>1.4710884353741496</v>
      </c>
      <c r="G12" s="140">
        <f t="shared" si="0"/>
        <v>7.8273587081891582</v>
      </c>
    </row>
    <row r="13" spans="1:12" x14ac:dyDescent="0.25">
      <c r="A13" s="134" t="s">
        <v>201</v>
      </c>
      <c r="B13" s="135">
        <v>257</v>
      </c>
      <c r="C13" s="136">
        <v>9242</v>
      </c>
      <c r="D13" s="137">
        <v>4879.1099999999997</v>
      </c>
      <c r="E13" s="138">
        <v>196968.84</v>
      </c>
      <c r="F13" s="139">
        <f t="shared" si="0"/>
        <v>18.98486381322957</v>
      </c>
      <c r="G13" s="140">
        <f t="shared" si="0"/>
        <v>21.31236096083099</v>
      </c>
    </row>
    <row r="14" spans="1:12" x14ac:dyDescent="0.25">
      <c r="A14" s="134" t="s">
        <v>202</v>
      </c>
      <c r="B14" s="135">
        <v>11663</v>
      </c>
      <c r="C14" s="136">
        <v>500672</v>
      </c>
      <c r="D14" s="137">
        <v>33021.57</v>
      </c>
      <c r="E14" s="138">
        <v>1309649.76</v>
      </c>
      <c r="F14" s="139">
        <f t="shared" si="0"/>
        <v>2.8313101260396123</v>
      </c>
      <c r="G14" s="140">
        <f t="shared" si="0"/>
        <v>2.6157839064297583</v>
      </c>
    </row>
    <row r="15" spans="1:12" x14ac:dyDescent="0.25">
      <c r="A15" s="134" t="s">
        <v>203</v>
      </c>
      <c r="B15" s="135">
        <v>25467</v>
      </c>
      <c r="C15" s="136">
        <v>1093664</v>
      </c>
      <c r="D15" s="137">
        <v>60648.67</v>
      </c>
      <c r="E15" s="138">
        <v>3414644.42</v>
      </c>
      <c r="F15" s="139">
        <f t="shared" si="0"/>
        <v>2.3814611065300193</v>
      </c>
      <c r="G15" s="140">
        <f t="shared" si="0"/>
        <v>3.1222061071773415</v>
      </c>
    </row>
    <row r="16" spans="1:12" x14ac:dyDescent="0.25">
      <c r="A16" s="134" t="s">
        <v>204</v>
      </c>
      <c r="B16" s="135">
        <v>2175</v>
      </c>
      <c r="C16" s="136">
        <v>122325</v>
      </c>
      <c r="D16" s="137">
        <v>12981.55</v>
      </c>
      <c r="E16" s="138">
        <v>1142144.05</v>
      </c>
      <c r="F16" s="139">
        <f t="shared" si="0"/>
        <v>5.9685287356321837</v>
      </c>
      <c r="G16" s="140">
        <f t="shared" si="0"/>
        <v>9.3369634171265083</v>
      </c>
    </row>
    <row r="17" spans="1:7" x14ac:dyDescent="0.25">
      <c r="A17" s="134" t="s">
        <v>205</v>
      </c>
      <c r="B17" s="135">
        <v>8471</v>
      </c>
      <c r="C17" s="136">
        <v>328057</v>
      </c>
      <c r="D17" s="137">
        <v>32546.1</v>
      </c>
      <c r="E17" s="138">
        <v>1497423.03</v>
      </c>
      <c r="F17" s="139">
        <f t="shared" si="0"/>
        <v>3.8420611498052177</v>
      </c>
      <c r="G17" s="140">
        <f t="shared" si="0"/>
        <v>4.5645208911865929</v>
      </c>
    </row>
    <row r="18" spans="1:7" x14ac:dyDescent="0.25">
      <c r="A18" s="134" t="s">
        <v>206</v>
      </c>
      <c r="B18" s="135">
        <v>1964</v>
      </c>
      <c r="C18" s="136">
        <v>103079</v>
      </c>
      <c r="D18" s="137">
        <v>4607.9399999999996</v>
      </c>
      <c r="E18" s="138">
        <v>569092.91</v>
      </c>
      <c r="F18" s="139">
        <f t="shared" si="0"/>
        <v>2.346201629327902</v>
      </c>
      <c r="G18" s="140">
        <f t="shared" si="0"/>
        <v>5.5209393765946508</v>
      </c>
    </row>
    <row r="19" spans="1:7" x14ac:dyDescent="0.25">
      <c r="A19" s="134" t="s">
        <v>207</v>
      </c>
      <c r="B19" s="135">
        <v>1965</v>
      </c>
      <c r="C19" s="136">
        <v>99163</v>
      </c>
      <c r="D19" s="137">
        <v>3787.19</v>
      </c>
      <c r="E19" s="138">
        <v>567105.6</v>
      </c>
      <c r="F19" s="139">
        <f t="shared" si="0"/>
        <v>1.9273231552162851</v>
      </c>
      <c r="G19" s="140">
        <f t="shared" si="0"/>
        <v>5.7189233887639537</v>
      </c>
    </row>
    <row r="20" spans="1:7" x14ac:dyDescent="0.25">
      <c r="A20" s="134" t="s">
        <v>208</v>
      </c>
      <c r="B20" s="135">
        <v>3317</v>
      </c>
      <c r="C20" s="136">
        <v>238457</v>
      </c>
      <c r="D20" s="137">
        <v>4037.86</v>
      </c>
      <c r="E20" s="138">
        <v>299880.78000000003</v>
      </c>
      <c r="F20" s="139">
        <f t="shared" si="0"/>
        <v>1.2173228821223998</v>
      </c>
      <c r="G20" s="140">
        <f t="shared" si="0"/>
        <v>1.2575884960391184</v>
      </c>
    </row>
    <row r="21" spans="1:7" x14ac:dyDescent="0.25">
      <c r="A21" s="134" t="s">
        <v>209</v>
      </c>
      <c r="B21" s="135">
        <v>16581</v>
      </c>
      <c r="C21" s="136">
        <v>748656</v>
      </c>
      <c r="D21" s="137">
        <v>23333.66</v>
      </c>
      <c r="E21" s="138">
        <v>1280024.3999999999</v>
      </c>
      <c r="F21" s="139">
        <f t="shared" si="0"/>
        <v>1.4072528798021833</v>
      </c>
      <c r="G21" s="140">
        <f t="shared" si="0"/>
        <v>1.7097630954670768</v>
      </c>
    </row>
    <row r="22" spans="1:7" x14ac:dyDescent="0.25">
      <c r="A22" s="134" t="s">
        <v>210</v>
      </c>
      <c r="B22" s="135">
        <v>3099</v>
      </c>
      <c r="C22" s="136">
        <v>145347</v>
      </c>
      <c r="D22" s="137">
        <v>18680.96</v>
      </c>
      <c r="E22" s="138">
        <v>1302186.24</v>
      </c>
      <c r="F22" s="139">
        <f t="shared" si="0"/>
        <v>6.0280606647305577</v>
      </c>
      <c r="G22" s="140">
        <f t="shared" si="0"/>
        <v>8.9591545749138266</v>
      </c>
    </row>
    <row r="23" spans="1:7" x14ac:dyDescent="0.25">
      <c r="A23" s="134" t="s">
        <v>211</v>
      </c>
      <c r="B23" s="135">
        <v>558</v>
      </c>
      <c r="C23" s="136">
        <v>32857</v>
      </c>
      <c r="D23" s="137">
        <v>1951.9</v>
      </c>
      <c r="E23" s="138">
        <v>110195.83</v>
      </c>
      <c r="F23" s="139">
        <f t="shared" si="0"/>
        <v>3.4980286738351256</v>
      </c>
      <c r="G23" s="140">
        <f t="shared" si="0"/>
        <v>3.3538007121770095</v>
      </c>
    </row>
    <row r="24" spans="1:7" x14ac:dyDescent="0.25">
      <c r="A24" s="134" t="s">
        <v>212</v>
      </c>
      <c r="B24" s="135">
        <v>6466</v>
      </c>
      <c r="C24" s="136">
        <v>299738</v>
      </c>
      <c r="D24" s="137">
        <v>16171.58</v>
      </c>
      <c r="E24" s="138">
        <v>904214.39</v>
      </c>
      <c r="F24" s="139">
        <f t="shared" si="0"/>
        <v>2.5010176306835756</v>
      </c>
      <c r="G24" s="140">
        <f t="shared" si="0"/>
        <v>3.016682536081511</v>
      </c>
    </row>
    <row r="25" spans="1:7" x14ac:dyDescent="0.25">
      <c r="A25" s="134" t="s">
        <v>213</v>
      </c>
      <c r="B25" s="135">
        <v>1573</v>
      </c>
      <c r="C25" s="136">
        <v>71077</v>
      </c>
      <c r="D25" s="137">
        <v>3718.53</v>
      </c>
      <c r="E25" s="138">
        <v>186314.86</v>
      </c>
      <c r="F25" s="139">
        <f t="shared" si="0"/>
        <v>2.3639732994278448</v>
      </c>
      <c r="G25" s="140">
        <f t="shared" si="0"/>
        <v>2.6213101284522415</v>
      </c>
    </row>
    <row r="26" spans="1:7" x14ac:dyDescent="0.25">
      <c r="A26" s="134" t="s">
        <v>214</v>
      </c>
      <c r="B26" s="135">
        <v>5555</v>
      </c>
      <c r="C26" s="136">
        <v>209658</v>
      </c>
      <c r="D26" s="137">
        <v>11197.93</v>
      </c>
      <c r="E26" s="138">
        <v>476605.55</v>
      </c>
      <c r="F26" s="139">
        <f t="shared" si="0"/>
        <v>2.0158289828982898</v>
      </c>
      <c r="G26" s="140">
        <f t="shared" si="0"/>
        <v>2.2732523919907659</v>
      </c>
    </row>
    <row r="27" spans="1:7" x14ac:dyDescent="0.25">
      <c r="A27" s="134" t="s">
        <v>149</v>
      </c>
      <c r="B27" s="135">
        <v>98129</v>
      </c>
      <c r="C27" s="136">
        <v>4397623</v>
      </c>
      <c r="D27" s="137">
        <v>308591.74</v>
      </c>
      <c r="E27" s="138">
        <v>17059480.059999999</v>
      </c>
      <c r="F27" s="139">
        <f>(D27/B27)</f>
        <v>3.1447557806560749</v>
      </c>
      <c r="G27" s="140">
        <f>(E27/C27)</f>
        <v>3.8792502358660572</v>
      </c>
    </row>
    <row r="28" spans="1:7" x14ac:dyDescent="0.25">
      <c r="A28" s="37" t="s">
        <v>215</v>
      </c>
      <c r="B28" s="38"/>
      <c r="C28" s="38"/>
      <c r="D28" s="38"/>
      <c r="E28" s="38"/>
      <c r="F28" s="38"/>
      <c r="G28" s="38"/>
    </row>
  </sheetData>
  <mergeCells count="5">
    <mergeCell ref="A8:A9"/>
    <mergeCell ref="B8:C8"/>
    <mergeCell ref="D8:E8"/>
    <mergeCell ref="F8:G8"/>
    <mergeCell ref="A7:G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1"/>
  <dimension ref="A1:L30"/>
  <sheetViews>
    <sheetView workbookViewId="0">
      <selection activeCell="N13" sqref="N13"/>
    </sheetView>
  </sheetViews>
  <sheetFormatPr defaultRowHeight="15" x14ac:dyDescent="0.25"/>
  <cols>
    <col min="1" max="1" width="10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12" t="s">
        <v>26</v>
      </c>
    </row>
    <row r="7" spans="1:12" s="9" customFormat="1" ht="34.5" customHeight="1" x14ac:dyDescent="0.25">
      <c r="A7" s="174" t="s">
        <v>892</v>
      </c>
      <c r="B7" s="174"/>
      <c r="C7" s="174"/>
      <c r="D7" s="174"/>
      <c r="E7" s="174"/>
      <c r="F7" s="174"/>
      <c r="G7" s="174"/>
      <c r="H7" s="174"/>
      <c r="I7" s="174"/>
      <c r="J7" s="174"/>
    </row>
    <row r="30" spans="1:1" x14ac:dyDescent="0.25">
      <c r="A30" s="37" t="s">
        <v>215</v>
      </c>
    </row>
  </sheetData>
  <mergeCells count="1">
    <mergeCell ref="A7:J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/>
  <dimension ref="A1:L28"/>
  <sheetViews>
    <sheetView workbookViewId="0">
      <selection activeCell="N13" sqref="N13"/>
    </sheetView>
  </sheetViews>
  <sheetFormatPr defaultRowHeight="15" x14ac:dyDescent="0.25"/>
  <cols>
    <col min="1" max="1" width="52.5703125" customWidth="1"/>
    <col min="2" max="5" width="14.71093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12" t="s">
        <v>27</v>
      </c>
    </row>
    <row r="7" spans="1:12" s="9" customFormat="1" ht="29.25" customHeight="1" x14ac:dyDescent="0.25">
      <c r="A7" s="180" t="s">
        <v>982</v>
      </c>
      <c r="B7" s="180"/>
      <c r="C7" s="180"/>
      <c r="D7" s="180"/>
      <c r="E7" s="180"/>
    </row>
    <row r="8" spans="1:12" x14ac:dyDescent="0.25">
      <c r="A8" s="183" t="s">
        <v>216</v>
      </c>
      <c r="B8" s="184" t="s">
        <v>217</v>
      </c>
      <c r="C8" s="184"/>
      <c r="D8" s="184" t="s">
        <v>218</v>
      </c>
      <c r="E8" s="184"/>
    </row>
    <row r="9" spans="1:12" x14ac:dyDescent="0.25">
      <c r="A9" s="183"/>
      <c r="B9" s="117" t="s">
        <v>108</v>
      </c>
      <c r="C9" s="118" t="s">
        <v>236</v>
      </c>
      <c r="D9" s="117" t="s">
        <v>108</v>
      </c>
      <c r="E9" s="118" t="s">
        <v>236</v>
      </c>
    </row>
    <row r="10" spans="1:12" x14ac:dyDescent="0.25">
      <c r="A10" s="141" t="s">
        <v>219</v>
      </c>
      <c r="B10" s="142">
        <v>6.39</v>
      </c>
      <c r="C10" s="143">
        <v>0.60117978003782069</v>
      </c>
      <c r="D10" s="144">
        <v>6.51</v>
      </c>
      <c r="E10" s="143">
        <v>0.61246954116529151</v>
      </c>
    </row>
    <row r="11" spans="1:12" x14ac:dyDescent="0.25">
      <c r="A11" s="141" t="s">
        <v>220</v>
      </c>
      <c r="B11" s="142">
        <v>390.24</v>
      </c>
      <c r="C11" s="143">
        <v>0.51665669735308772</v>
      </c>
      <c r="D11" s="144">
        <v>4852.6400000000003</v>
      </c>
      <c r="E11" s="143">
        <v>6.4246334456833942</v>
      </c>
    </row>
    <row r="12" spans="1:12" x14ac:dyDescent="0.25">
      <c r="A12" s="141" t="s">
        <v>221</v>
      </c>
      <c r="B12" s="142">
        <v>31.3</v>
      </c>
      <c r="C12" s="143">
        <v>7.2369942196531793</v>
      </c>
      <c r="D12" s="144">
        <v>10.119999999999999</v>
      </c>
      <c r="E12" s="143">
        <v>2.3398843930635835</v>
      </c>
    </row>
    <row r="13" spans="1:12" x14ac:dyDescent="0.25">
      <c r="A13" s="141" t="s">
        <v>222</v>
      </c>
      <c r="B13" s="142">
        <v>90.34</v>
      </c>
      <c r="C13" s="143">
        <v>1.8515671915574767</v>
      </c>
      <c r="D13" s="144">
        <v>377.49</v>
      </c>
      <c r="E13" s="143">
        <v>7.7368618457054676</v>
      </c>
    </row>
    <row r="14" spans="1:12" x14ac:dyDescent="0.25">
      <c r="A14" s="141" t="s">
        <v>223</v>
      </c>
      <c r="B14" s="142">
        <v>131.91</v>
      </c>
      <c r="C14" s="143">
        <v>0.3994661671144043</v>
      </c>
      <c r="D14" s="144">
        <v>261.5</v>
      </c>
      <c r="E14" s="143">
        <v>0.79190662345854546</v>
      </c>
    </row>
    <row r="15" spans="1:12" x14ac:dyDescent="0.25">
      <c r="A15" s="141" t="s">
        <v>224</v>
      </c>
      <c r="B15" s="142">
        <v>473.9</v>
      </c>
      <c r="C15" s="143">
        <v>0.78138564291681911</v>
      </c>
      <c r="D15" s="144">
        <v>1381.93</v>
      </c>
      <c r="E15" s="143">
        <v>2.2785825311585564</v>
      </c>
    </row>
    <row r="16" spans="1:12" x14ac:dyDescent="0.25">
      <c r="A16" s="141" t="s">
        <v>225</v>
      </c>
      <c r="B16" s="142">
        <v>111.46</v>
      </c>
      <c r="C16" s="143">
        <v>0.85860317142405962</v>
      </c>
      <c r="D16" s="144">
        <v>276.45</v>
      </c>
      <c r="E16" s="143">
        <v>2.1295607997504153</v>
      </c>
    </row>
    <row r="17" spans="1:5" x14ac:dyDescent="0.25">
      <c r="A17" s="141" t="s">
        <v>226</v>
      </c>
      <c r="B17" s="142">
        <v>54.61</v>
      </c>
      <c r="C17" s="143">
        <v>0.16779276165193371</v>
      </c>
      <c r="D17" s="144">
        <v>60.54</v>
      </c>
      <c r="E17" s="143">
        <v>0.1860130706904975</v>
      </c>
    </row>
    <row r="18" spans="1:5" x14ac:dyDescent="0.25">
      <c r="A18" s="141" t="s">
        <v>227</v>
      </c>
      <c r="B18" s="142">
        <v>121.56</v>
      </c>
      <c r="C18" s="143">
        <v>2.6380551830101955</v>
      </c>
      <c r="D18" s="144">
        <v>27.6</v>
      </c>
      <c r="E18" s="143">
        <v>0.5989661323715153</v>
      </c>
    </row>
    <row r="19" spans="1:5" x14ac:dyDescent="0.25">
      <c r="A19" s="141" t="s">
        <v>228</v>
      </c>
      <c r="B19" s="142">
        <v>46.85</v>
      </c>
      <c r="C19" s="143">
        <v>1.2370649478901243</v>
      </c>
      <c r="D19" s="144">
        <v>7.25</v>
      </c>
      <c r="E19" s="143">
        <v>0.19143481050594241</v>
      </c>
    </row>
    <row r="20" spans="1:5" x14ac:dyDescent="0.25">
      <c r="A20" s="141" t="s">
        <v>229</v>
      </c>
      <c r="B20" s="142">
        <v>46.97</v>
      </c>
      <c r="C20" s="143">
        <v>1.1632399340244584</v>
      </c>
      <c r="D20" s="144">
        <v>0.41</v>
      </c>
      <c r="E20" s="143">
        <v>1.0153893398978667E-2</v>
      </c>
    </row>
    <row r="21" spans="1:5" x14ac:dyDescent="0.25">
      <c r="A21" s="141" t="s">
        <v>230</v>
      </c>
      <c r="B21" s="142">
        <v>131.96</v>
      </c>
      <c r="C21" s="143">
        <v>0.56553493965370194</v>
      </c>
      <c r="D21" s="144">
        <v>49.43</v>
      </c>
      <c r="E21" s="143">
        <v>0.21183989138437775</v>
      </c>
    </row>
    <row r="22" spans="1:5" x14ac:dyDescent="0.25">
      <c r="A22" s="141" t="s">
        <v>231</v>
      </c>
      <c r="B22" s="142">
        <v>561.95000000000005</v>
      </c>
      <c r="C22" s="143">
        <v>3.0081430504642164</v>
      </c>
      <c r="D22" s="144">
        <v>507.53</v>
      </c>
      <c r="E22" s="143">
        <v>2.716830398437768</v>
      </c>
    </row>
    <row r="23" spans="1:5" x14ac:dyDescent="0.25">
      <c r="A23" s="141" t="s">
        <v>232</v>
      </c>
      <c r="B23" s="142">
        <v>65.5</v>
      </c>
      <c r="C23" s="143">
        <v>3.3557046979865772</v>
      </c>
      <c r="D23" s="144">
        <v>2.0099999999999998</v>
      </c>
      <c r="E23" s="143">
        <v>0.10297658691531326</v>
      </c>
    </row>
    <row r="24" spans="1:5" x14ac:dyDescent="0.25">
      <c r="A24" s="141" t="s">
        <v>233</v>
      </c>
      <c r="B24" s="142">
        <v>97.18</v>
      </c>
      <c r="C24" s="143">
        <v>0.6009307686694807</v>
      </c>
      <c r="D24" s="144">
        <v>26.52</v>
      </c>
      <c r="E24" s="143">
        <v>0.16399139725370063</v>
      </c>
    </row>
    <row r="25" spans="1:5" x14ac:dyDescent="0.25">
      <c r="A25" s="141" t="s">
        <v>234</v>
      </c>
      <c r="B25" s="142">
        <v>34.96</v>
      </c>
      <c r="C25" s="143">
        <v>0.94015645967626982</v>
      </c>
      <c r="D25" s="144">
        <v>3.66</v>
      </c>
      <c r="E25" s="143">
        <v>9.8425990915765094E-2</v>
      </c>
    </row>
    <row r="26" spans="1:5" ht="15.75" customHeight="1" x14ac:dyDescent="0.25">
      <c r="A26" s="141" t="s">
        <v>235</v>
      </c>
      <c r="B26" s="142">
        <v>23.52</v>
      </c>
      <c r="C26" s="143">
        <v>0.21003881967470772</v>
      </c>
      <c r="D26" s="144">
        <v>48.5</v>
      </c>
      <c r="E26" s="143">
        <v>0.43311576335983526</v>
      </c>
    </row>
    <row r="27" spans="1:5" ht="15.75" customHeight="1" x14ac:dyDescent="0.25">
      <c r="A27" s="102" t="s">
        <v>102</v>
      </c>
      <c r="B27" s="137">
        <v>2420.5999999999995</v>
      </c>
      <c r="C27" s="145">
        <v>0.78440207116366745</v>
      </c>
      <c r="D27" s="146">
        <v>7900.0900000000011</v>
      </c>
      <c r="E27" s="145">
        <v>2.5600458392048995</v>
      </c>
    </row>
    <row r="28" spans="1:5" x14ac:dyDescent="0.25">
      <c r="A28" s="22" t="s">
        <v>215</v>
      </c>
      <c r="B28" s="39"/>
      <c r="C28" s="39"/>
      <c r="D28" s="39"/>
      <c r="E28" s="39"/>
    </row>
  </sheetData>
  <mergeCells count="4">
    <mergeCell ref="A8:A9"/>
    <mergeCell ref="B8:C8"/>
    <mergeCell ref="D8:E8"/>
    <mergeCell ref="A7:E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/>
  <dimension ref="A1:L21"/>
  <sheetViews>
    <sheetView workbookViewId="0">
      <selection activeCell="N13" sqref="N13"/>
    </sheetView>
  </sheetViews>
  <sheetFormatPr defaultRowHeight="15" x14ac:dyDescent="0.25"/>
  <cols>
    <col min="1" max="1" width="24.5703125" customWidth="1"/>
    <col min="2" max="3" width="18.28515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12" t="s">
        <v>28</v>
      </c>
    </row>
    <row r="7" spans="1:12" s="9" customFormat="1" ht="51.75" customHeight="1" x14ac:dyDescent="0.25">
      <c r="A7" s="186" t="s">
        <v>976</v>
      </c>
      <c r="B7" s="186"/>
      <c r="C7" s="186"/>
      <c r="E7" s="54"/>
    </row>
    <row r="8" spans="1:12" x14ac:dyDescent="0.25">
      <c r="A8" s="111"/>
      <c r="B8" s="108" t="s">
        <v>108</v>
      </c>
      <c r="C8" s="117" t="s">
        <v>154</v>
      </c>
    </row>
    <row r="9" spans="1:12" x14ac:dyDescent="0.25">
      <c r="A9" s="185" t="s">
        <v>237</v>
      </c>
      <c r="B9" s="185"/>
      <c r="C9" s="185"/>
    </row>
    <row r="10" spans="1:12" x14ac:dyDescent="0.25">
      <c r="A10" s="111" t="s">
        <v>238</v>
      </c>
      <c r="B10" s="115">
        <v>56061</v>
      </c>
      <c r="C10" s="113">
        <v>2.2999999999999998</v>
      </c>
    </row>
    <row r="11" spans="1:12" x14ac:dyDescent="0.25">
      <c r="A11" s="111" t="s">
        <v>239</v>
      </c>
      <c r="B11" s="108">
        <v>182</v>
      </c>
      <c r="C11" s="113">
        <v>1.9</v>
      </c>
    </row>
    <row r="12" spans="1:12" x14ac:dyDescent="0.25">
      <c r="A12" s="111" t="s">
        <v>936</v>
      </c>
      <c r="B12" s="108">
        <v>127</v>
      </c>
      <c r="C12" s="113">
        <v>1.8</v>
      </c>
    </row>
    <row r="13" spans="1:12" x14ac:dyDescent="0.25">
      <c r="A13" s="111" t="s">
        <v>240</v>
      </c>
      <c r="B13" s="115">
        <v>25902</v>
      </c>
      <c r="C13" s="113">
        <v>1.5</v>
      </c>
    </row>
    <row r="14" spans="1:12" x14ac:dyDescent="0.25">
      <c r="A14" s="185" t="s">
        <v>241</v>
      </c>
      <c r="B14" s="185"/>
      <c r="C14" s="185"/>
    </row>
    <row r="15" spans="1:12" x14ac:dyDescent="0.25">
      <c r="A15" s="111" t="s">
        <v>238</v>
      </c>
      <c r="B15" s="115">
        <v>50777</v>
      </c>
      <c r="C15" s="113">
        <v>2.2000000000000002</v>
      </c>
    </row>
    <row r="16" spans="1:12" x14ac:dyDescent="0.25">
      <c r="A16" s="111" t="s">
        <v>239</v>
      </c>
      <c r="B16" s="108">
        <v>155</v>
      </c>
      <c r="C16" s="113">
        <v>2.1</v>
      </c>
    </row>
    <row r="17" spans="1:3" x14ac:dyDescent="0.25">
      <c r="A17" s="111" t="s">
        <v>936</v>
      </c>
      <c r="B17" s="108">
        <v>104</v>
      </c>
      <c r="C17" s="113">
        <v>2.1</v>
      </c>
    </row>
    <row r="18" spans="1:3" x14ac:dyDescent="0.25">
      <c r="A18" s="111" t="s">
        <v>240</v>
      </c>
      <c r="B18" s="115">
        <v>22826</v>
      </c>
      <c r="C18" s="113">
        <v>1.7</v>
      </c>
    </row>
    <row r="19" spans="1:3" x14ac:dyDescent="0.25">
      <c r="A19" s="26" t="s">
        <v>877</v>
      </c>
    </row>
    <row r="20" spans="1:3" x14ac:dyDescent="0.25">
      <c r="A20" s="26" t="s">
        <v>878</v>
      </c>
    </row>
    <row r="21" spans="1:3" x14ac:dyDescent="0.25">
      <c r="A21" s="26"/>
    </row>
  </sheetData>
  <mergeCells count="3">
    <mergeCell ref="A9:C9"/>
    <mergeCell ref="A14:C14"/>
    <mergeCell ref="A7:C7"/>
  </mergeCells>
  <hyperlinks>
    <hyperlink ref="K3" location="Indice!A1" display="(ritorna all'indice)"/>
  </hyperlink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2"/>
  <dimension ref="A1:L29"/>
  <sheetViews>
    <sheetView workbookViewId="0">
      <selection activeCell="N13" sqref="N13"/>
    </sheetView>
  </sheetViews>
  <sheetFormatPr defaultRowHeight="15" x14ac:dyDescent="0.25"/>
  <cols>
    <col min="1" max="1" width="10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12" t="s">
        <v>967</v>
      </c>
    </row>
    <row r="7" spans="1:12" s="9" customFormat="1" ht="36" customHeight="1" x14ac:dyDescent="0.25">
      <c r="A7" s="174" t="s">
        <v>977</v>
      </c>
      <c r="B7" s="174"/>
      <c r="C7" s="174"/>
      <c r="D7" s="174"/>
      <c r="E7" s="174"/>
      <c r="F7" s="174"/>
      <c r="G7" s="174"/>
      <c r="H7" s="174"/>
      <c r="I7" s="174"/>
      <c r="J7" s="174"/>
    </row>
    <row r="20" spans="1:1" x14ac:dyDescent="0.25">
      <c r="A20" s="26" t="s">
        <v>877</v>
      </c>
    </row>
    <row r="21" spans="1:1" x14ac:dyDescent="0.25">
      <c r="A21" s="26" t="s">
        <v>879</v>
      </c>
    </row>
    <row r="28" spans="1:1" x14ac:dyDescent="0.25">
      <c r="A28" s="26"/>
    </row>
    <row r="29" spans="1:1" x14ac:dyDescent="0.25">
      <c r="A29" s="26"/>
    </row>
  </sheetData>
  <mergeCells count="1">
    <mergeCell ref="A7:J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3"/>
  <dimension ref="A1:M28"/>
  <sheetViews>
    <sheetView showGridLines="0" workbookViewId="0">
      <selection activeCell="N13" sqref="N13"/>
    </sheetView>
  </sheetViews>
  <sheetFormatPr defaultRowHeight="15" x14ac:dyDescent="0.25"/>
  <cols>
    <col min="1" max="1" width="10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12" t="s">
        <v>968</v>
      </c>
    </row>
    <row r="7" spans="1:12" s="9" customFormat="1" ht="15.75" customHeight="1" x14ac:dyDescent="0.25">
      <c r="A7" s="53" t="s">
        <v>978</v>
      </c>
      <c r="B7" s="11"/>
    </row>
    <row r="8" spans="1:12" x14ac:dyDescent="0.25">
      <c r="A8" s="167"/>
      <c r="B8" s="167"/>
      <c r="C8" s="167"/>
      <c r="D8" s="167"/>
      <c r="E8" s="167"/>
      <c r="G8" s="167"/>
      <c r="H8" s="167"/>
      <c r="I8" s="167"/>
      <c r="J8" s="167"/>
      <c r="K8" s="167"/>
    </row>
    <row r="22" spans="1:13" x14ac:dyDescent="0.25">
      <c r="L22" s="56"/>
    </row>
    <row r="25" spans="1:13" x14ac:dyDescent="0.25">
      <c r="A25" s="55" t="s">
        <v>877</v>
      </c>
    </row>
    <row r="26" spans="1:13" ht="43.5" customHeight="1" x14ac:dyDescent="0.25">
      <c r="A26" s="187" t="s">
        <v>912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87"/>
    </row>
    <row r="27" spans="1:13" x14ac:dyDescent="0.25">
      <c r="A27" s="26" t="s">
        <v>893</v>
      </c>
    </row>
    <row r="28" spans="1:13" x14ac:dyDescent="0.25">
      <c r="M28" s="56"/>
    </row>
  </sheetData>
  <mergeCells count="3">
    <mergeCell ref="A8:E8"/>
    <mergeCell ref="G8:K8"/>
    <mergeCell ref="A26:K26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/>
  <dimension ref="A1:L15"/>
  <sheetViews>
    <sheetView workbookViewId="0">
      <selection activeCell="N13" sqref="N13"/>
    </sheetView>
  </sheetViews>
  <sheetFormatPr defaultRowHeight="15" x14ac:dyDescent="0.25"/>
  <cols>
    <col min="1" max="1" width="22.85546875" customWidth="1"/>
    <col min="2" max="2" width="13.85546875" customWidth="1"/>
    <col min="4" max="5" width="13.855468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7" t="s">
        <v>969</v>
      </c>
    </row>
    <row r="7" spans="1:12" s="9" customFormat="1" ht="25.5" customHeight="1" x14ac:dyDescent="0.25">
      <c r="A7" s="186" t="s">
        <v>894</v>
      </c>
      <c r="B7" s="186"/>
      <c r="C7" s="186"/>
      <c r="D7" s="186"/>
      <c r="E7" s="186"/>
    </row>
    <row r="8" spans="1:12" x14ac:dyDescent="0.25">
      <c r="A8" s="188" t="s">
        <v>242</v>
      </c>
      <c r="B8" s="147" t="s">
        <v>108</v>
      </c>
      <c r="C8" s="148"/>
      <c r="D8" s="189" t="s">
        <v>243</v>
      </c>
      <c r="E8" s="189"/>
      <c r="F8" s="42"/>
    </row>
    <row r="9" spans="1:12" x14ac:dyDescent="0.25">
      <c r="A9" s="188"/>
      <c r="B9" s="147" t="s">
        <v>244</v>
      </c>
      <c r="C9" s="148"/>
      <c r="D9" s="149" t="s">
        <v>108</v>
      </c>
      <c r="E9" s="150" t="s">
        <v>109</v>
      </c>
      <c r="F9" s="42"/>
    </row>
    <row r="10" spans="1:12" x14ac:dyDescent="0.25">
      <c r="A10" s="151">
        <v>2016</v>
      </c>
      <c r="B10" s="152">
        <v>2419.4</v>
      </c>
      <c r="C10" s="153"/>
      <c r="D10" s="152">
        <v>1826.8170766698379</v>
      </c>
      <c r="E10" s="154">
        <v>1865.9635269791274</v>
      </c>
      <c r="F10" s="42"/>
    </row>
    <row r="11" spans="1:12" x14ac:dyDescent="0.25">
      <c r="A11" s="151">
        <v>2017</v>
      </c>
      <c r="B11" s="152">
        <v>2447.6</v>
      </c>
      <c r="C11" s="153"/>
      <c r="D11" s="152">
        <v>1856.0401115777668</v>
      </c>
      <c r="E11" s="154">
        <v>1892.3873116392899</v>
      </c>
      <c r="F11" s="42"/>
    </row>
    <row r="12" spans="1:12" x14ac:dyDescent="0.25">
      <c r="A12" s="151">
        <v>2018</v>
      </c>
      <c r="B12" s="152">
        <v>2487.3000000000002</v>
      </c>
      <c r="C12" s="153"/>
      <c r="D12" s="152">
        <v>1893.8044203236211</v>
      </c>
      <c r="E12" s="154">
        <v>1912.7678663511942</v>
      </c>
      <c r="F12" s="42"/>
    </row>
    <row r="13" spans="1:12" x14ac:dyDescent="0.25">
      <c r="A13" s="41" t="s">
        <v>933</v>
      </c>
      <c r="B13" s="40"/>
      <c r="C13" s="40"/>
      <c r="D13" s="40"/>
      <c r="E13" s="40"/>
      <c r="F13" s="40"/>
    </row>
    <row r="14" spans="1:12" x14ac:dyDescent="0.25">
      <c r="B14" s="40"/>
      <c r="C14" s="40"/>
      <c r="D14" s="40"/>
      <c r="E14" s="40"/>
      <c r="F14" s="41"/>
    </row>
    <row r="15" spans="1:12" x14ac:dyDescent="0.25">
      <c r="A15" s="42"/>
      <c r="B15" s="42"/>
      <c r="C15" s="42"/>
      <c r="D15" s="42"/>
      <c r="E15" s="42"/>
      <c r="F15" s="42"/>
    </row>
  </sheetData>
  <mergeCells count="3">
    <mergeCell ref="A8:A9"/>
    <mergeCell ref="D8:E8"/>
    <mergeCell ref="A7:E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5"/>
  <dimension ref="A1:L24"/>
  <sheetViews>
    <sheetView workbookViewId="0">
      <selection activeCell="N13" sqref="N13"/>
    </sheetView>
  </sheetViews>
  <sheetFormatPr defaultRowHeight="15" x14ac:dyDescent="0.25"/>
  <cols>
    <col min="1" max="1" width="10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12" t="s">
        <v>970</v>
      </c>
    </row>
    <row r="7" spans="1:12" s="9" customFormat="1" ht="20.25" customHeight="1" x14ac:dyDescent="0.25">
      <c r="A7" s="174" t="s">
        <v>987</v>
      </c>
      <c r="B7" s="174"/>
      <c r="C7" s="174"/>
      <c r="D7" s="174"/>
      <c r="E7" s="174"/>
      <c r="F7" s="174"/>
      <c r="G7" s="174"/>
      <c r="H7" s="174"/>
      <c r="I7" s="174"/>
      <c r="J7" s="174"/>
    </row>
    <row r="18" spans="1:2" x14ac:dyDescent="0.25">
      <c r="A18" s="26" t="s">
        <v>934</v>
      </c>
    </row>
    <row r="23" spans="1:2" x14ac:dyDescent="0.25">
      <c r="A23" s="26"/>
    </row>
    <row r="24" spans="1:2" x14ac:dyDescent="0.25">
      <c r="A24" s="26"/>
      <c r="B24" s="26"/>
    </row>
  </sheetData>
  <mergeCells count="1">
    <mergeCell ref="A7:J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2"/>
  <dimension ref="A1:L27"/>
  <sheetViews>
    <sheetView workbookViewId="0">
      <selection activeCell="A5" sqref="A5:XFD5"/>
    </sheetView>
  </sheetViews>
  <sheetFormatPr defaultRowHeight="15" x14ac:dyDescent="0.25"/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5.75" customHeight="1" x14ac:dyDescent="0.25">
      <c r="A5" s="2"/>
    </row>
    <row r="6" spans="1:12" ht="16.5" customHeight="1" x14ac:dyDescent="0.25">
      <c r="A6" s="7" t="s">
        <v>961</v>
      </c>
    </row>
    <row r="7" spans="1:12" s="9" customFormat="1" ht="38.25" customHeight="1" x14ac:dyDescent="0.25">
      <c r="A7" s="166" t="s">
        <v>924</v>
      </c>
      <c r="B7" s="166"/>
      <c r="C7" s="166"/>
      <c r="D7" s="166"/>
      <c r="E7" s="166"/>
      <c r="F7" s="166"/>
      <c r="G7" s="166"/>
      <c r="H7" s="166"/>
      <c r="I7" s="166"/>
      <c r="J7" s="166"/>
    </row>
    <row r="25" spans="1:1" x14ac:dyDescent="0.25">
      <c r="A25" s="26" t="s">
        <v>874</v>
      </c>
    </row>
    <row r="26" spans="1:1" x14ac:dyDescent="0.25">
      <c r="A26" s="26" t="s">
        <v>923</v>
      </c>
    </row>
    <row r="27" spans="1:1" x14ac:dyDescent="0.25">
      <c r="A27" s="26"/>
    </row>
  </sheetData>
  <mergeCells count="1">
    <mergeCell ref="A7:J7"/>
  </mergeCells>
  <hyperlinks>
    <hyperlink ref="K3" location="Indice!A1" display="(ritorna all'indice)"/>
  </hyperlink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/>
  <dimension ref="A1:L22"/>
  <sheetViews>
    <sheetView workbookViewId="0">
      <selection activeCell="N13" sqref="N13"/>
    </sheetView>
  </sheetViews>
  <sheetFormatPr defaultRowHeight="15" x14ac:dyDescent="0.25"/>
  <cols>
    <col min="1" max="1" width="23.28515625" customWidth="1"/>
    <col min="2" max="3" width="16.855468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12" t="s">
        <v>971</v>
      </c>
    </row>
    <row r="7" spans="1:12" s="9" customFormat="1" ht="46.5" customHeight="1" x14ac:dyDescent="0.25">
      <c r="A7" s="190" t="s">
        <v>986</v>
      </c>
      <c r="B7" s="190"/>
      <c r="C7" s="190"/>
    </row>
    <row r="8" spans="1:12" x14ac:dyDescent="0.25">
      <c r="A8" s="105" t="s">
        <v>242</v>
      </c>
      <c r="B8" s="108" t="s">
        <v>108</v>
      </c>
      <c r="C8" s="118" t="s">
        <v>154</v>
      </c>
      <c r="D8" s="42"/>
      <c r="E8" s="42"/>
    </row>
    <row r="9" spans="1:12" x14ac:dyDescent="0.25">
      <c r="A9" s="155">
        <v>2010</v>
      </c>
      <c r="B9" s="108">
        <v>258</v>
      </c>
      <c r="C9" s="109">
        <v>2</v>
      </c>
    </row>
    <row r="10" spans="1:12" x14ac:dyDescent="0.25">
      <c r="A10" s="155">
        <v>2011</v>
      </c>
      <c r="B10" s="108">
        <v>264</v>
      </c>
      <c r="C10" s="109">
        <v>2</v>
      </c>
    </row>
    <row r="11" spans="1:12" x14ac:dyDescent="0.25">
      <c r="A11" s="155">
        <v>2012</v>
      </c>
      <c r="B11" s="108">
        <v>252</v>
      </c>
      <c r="C11" s="109">
        <v>2</v>
      </c>
    </row>
    <row r="12" spans="1:12" x14ac:dyDescent="0.25">
      <c r="A12" s="155">
        <v>2013</v>
      </c>
      <c r="B12" s="108">
        <v>262</v>
      </c>
      <c r="C12" s="109">
        <v>2.1</v>
      </c>
    </row>
    <row r="13" spans="1:12" x14ac:dyDescent="0.25">
      <c r="A13" s="155">
        <v>2014</v>
      </c>
      <c r="B13" s="108">
        <v>258</v>
      </c>
      <c r="C13" s="109">
        <v>2.1</v>
      </c>
    </row>
    <row r="14" spans="1:12" x14ac:dyDescent="0.25">
      <c r="A14" s="155">
        <v>2015</v>
      </c>
      <c r="B14" s="108">
        <v>260</v>
      </c>
      <c r="C14" s="109">
        <v>2.1</v>
      </c>
    </row>
    <row r="15" spans="1:12" x14ac:dyDescent="0.25">
      <c r="A15" s="155">
        <v>2016</v>
      </c>
      <c r="B15" s="108">
        <v>268</v>
      </c>
      <c r="C15" s="109">
        <v>2.2000000000000002</v>
      </c>
    </row>
    <row r="16" spans="1:12" x14ac:dyDescent="0.25">
      <c r="A16" s="155">
        <v>2017</v>
      </c>
      <c r="B16" s="108">
        <v>268</v>
      </c>
      <c r="C16" s="109">
        <v>2.2999999999999998</v>
      </c>
    </row>
    <row r="17" spans="1:3" x14ac:dyDescent="0.25">
      <c r="A17" s="155">
        <v>2018</v>
      </c>
      <c r="B17" s="108">
        <v>268</v>
      </c>
      <c r="C17" s="109">
        <v>2.2999999999999998</v>
      </c>
    </row>
    <row r="18" spans="1:3" x14ac:dyDescent="0.25">
      <c r="A18" s="120" t="s">
        <v>870</v>
      </c>
      <c r="B18" s="108"/>
      <c r="C18" s="109"/>
    </row>
    <row r="19" spans="1:3" x14ac:dyDescent="0.25">
      <c r="A19" s="120" t="s">
        <v>871</v>
      </c>
      <c r="B19" s="108">
        <v>87</v>
      </c>
      <c r="C19" s="109">
        <v>2.9</v>
      </c>
    </row>
    <row r="20" spans="1:3" x14ac:dyDescent="0.25">
      <c r="A20" s="120" t="s">
        <v>872</v>
      </c>
      <c r="B20" s="108">
        <v>72</v>
      </c>
      <c r="C20" s="109">
        <v>2</v>
      </c>
    </row>
    <row r="21" spans="1:3" x14ac:dyDescent="0.25">
      <c r="A21" s="120" t="s">
        <v>873</v>
      </c>
      <c r="B21" s="108">
        <v>109</v>
      </c>
      <c r="C21" s="109">
        <v>2.1</v>
      </c>
    </row>
    <row r="22" spans="1:3" x14ac:dyDescent="0.25">
      <c r="A22" s="26" t="s">
        <v>253</v>
      </c>
    </row>
  </sheetData>
  <mergeCells count="1">
    <mergeCell ref="A7:C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6"/>
  <dimension ref="A1:L21"/>
  <sheetViews>
    <sheetView showGridLines="0" workbookViewId="0">
      <selection activeCell="N13" sqref="N13"/>
    </sheetView>
  </sheetViews>
  <sheetFormatPr defaultRowHeight="15" x14ac:dyDescent="0.25"/>
  <cols>
    <col min="1" max="1" width="10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12" t="s">
        <v>34</v>
      </c>
    </row>
    <row r="7" spans="1:12" s="9" customFormat="1" ht="25.5" customHeight="1" x14ac:dyDescent="0.25">
      <c r="A7" s="166" t="s">
        <v>895</v>
      </c>
      <c r="B7" s="166"/>
      <c r="C7" s="166"/>
      <c r="D7" s="166"/>
      <c r="E7" s="166"/>
      <c r="F7" s="166"/>
      <c r="G7" s="166"/>
      <c r="H7" s="166"/>
      <c r="I7" s="166"/>
      <c r="J7" s="166"/>
    </row>
    <row r="9" spans="1:12" x14ac:dyDescent="0.25">
      <c r="A9" s="191"/>
      <c r="B9" s="191"/>
      <c r="C9" s="191"/>
      <c r="D9" s="191"/>
      <c r="E9" s="191"/>
      <c r="G9" s="191"/>
      <c r="H9" s="191"/>
      <c r="I9" s="191"/>
      <c r="J9" s="191"/>
      <c r="K9" s="191"/>
    </row>
    <row r="10" spans="1:12" x14ac:dyDescent="0.25">
      <c r="A10" s="191"/>
      <c r="B10" s="191"/>
      <c r="C10" s="191"/>
      <c r="D10" s="191"/>
      <c r="E10" s="191"/>
      <c r="G10" s="191"/>
      <c r="H10" s="191"/>
      <c r="I10" s="191"/>
      <c r="J10" s="191"/>
      <c r="K10" s="191"/>
    </row>
    <row r="21" spans="1:1" x14ac:dyDescent="0.25">
      <c r="A21" s="26" t="s">
        <v>253</v>
      </c>
    </row>
  </sheetData>
  <mergeCells count="5">
    <mergeCell ref="A9:E9"/>
    <mergeCell ref="A10:E10"/>
    <mergeCell ref="G9:K9"/>
    <mergeCell ref="G10:K10"/>
    <mergeCell ref="A7:J7"/>
  </mergeCells>
  <hyperlinks>
    <hyperlink ref="K3" location="Indice!A1" display="(ritorna all'indice)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8"/>
  <dimension ref="A1:L26"/>
  <sheetViews>
    <sheetView workbookViewId="0">
      <selection activeCell="N13" sqref="N13"/>
    </sheetView>
  </sheetViews>
  <sheetFormatPr defaultRowHeight="15" x14ac:dyDescent="0.25"/>
  <cols>
    <col min="1" max="1" width="23.42578125" customWidth="1"/>
    <col min="2" max="3" width="18.42578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7" t="s">
        <v>35</v>
      </c>
    </row>
    <row r="7" spans="1:12" s="9" customFormat="1" ht="31.5" customHeight="1" x14ac:dyDescent="0.25">
      <c r="A7" s="190" t="s">
        <v>985</v>
      </c>
      <c r="B7" s="190"/>
      <c r="C7" s="190"/>
    </row>
    <row r="8" spans="1:12" x14ac:dyDescent="0.25">
      <c r="A8" s="194" t="s">
        <v>946</v>
      </c>
      <c r="B8" s="108" t="s">
        <v>108</v>
      </c>
      <c r="C8" s="118" t="s">
        <v>109</v>
      </c>
    </row>
    <row r="9" spans="1:12" x14ac:dyDescent="0.25">
      <c r="A9" s="194"/>
      <c r="B9" s="192" t="s">
        <v>245</v>
      </c>
      <c r="C9" s="192"/>
    </row>
    <row r="10" spans="1:12" x14ac:dyDescent="0.25">
      <c r="A10" s="111" t="s">
        <v>246</v>
      </c>
      <c r="B10" s="115">
        <v>14040</v>
      </c>
      <c r="C10" s="109" t="s">
        <v>247</v>
      </c>
    </row>
    <row r="11" spans="1:12" x14ac:dyDescent="0.25">
      <c r="A11" s="111" t="s">
        <v>248</v>
      </c>
      <c r="B11" s="108"/>
      <c r="C11" s="109"/>
    </row>
    <row r="12" spans="1:12" x14ac:dyDescent="0.25">
      <c r="A12" s="111" t="s">
        <v>249</v>
      </c>
      <c r="B12" s="115">
        <v>2690</v>
      </c>
      <c r="C12" s="109" t="s">
        <v>250</v>
      </c>
    </row>
    <row r="13" spans="1:12" x14ac:dyDescent="0.25">
      <c r="A13" s="111" t="s">
        <v>251</v>
      </c>
      <c r="B13" s="115">
        <v>5910</v>
      </c>
      <c r="C13" s="109" t="s">
        <v>247</v>
      </c>
    </row>
    <row r="14" spans="1:12" x14ac:dyDescent="0.25">
      <c r="A14" s="111"/>
      <c r="B14" s="192" t="s">
        <v>252</v>
      </c>
      <c r="C14" s="192"/>
    </row>
    <row r="15" spans="1:12" x14ac:dyDescent="0.25">
      <c r="A15" s="111" t="s">
        <v>246</v>
      </c>
      <c r="B15" s="108">
        <v>106.5</v>
      </c>
      <c r="C15" s="109">
        <v>99.7</v>
      </c>
    </row>
    <row r="16" spans="1:12" x14ac:dyDescent="0.25">
      <c r="A16" s="111" t="s">
        <v>248</v>
      </c>
      <c r="B16" s="108"/>
      <c r="C16" s="109"/>
    </row>
    <row r="17" spans="1:3" x14ac:dyDescent="0.25">
      <c r="A17" s="111" t="s">
        <v>249</v>
      </c>
      <c r="B17" s="108">
        <v>20.399999999999999</v>
      </c>
      <c r="C17" s="109">
        <v>16.7</v>
      </c>
    </row>
    <row r="18" spans="1:3" x14ac:dyDescent="0.25">
      <c r="A18" s="111" t="s">
        <v>251</v>
      </c>
      <c r="B18" s="108">
        <v>44.8</v>
      </c>
      <c r="C18" s="109">
        <v>41.9</v>
      </c>
    </row>
    <row r="19" spans="1:3" x14ac:dyDescent="0.25">
      <c r="A19" s="111"/>
      <c r="B19" s="193" t="s">
        <v>913</v>
      </c>
      <c r="C19" s="193"/>
    </row>
    <row r="20" spans="1:3" x14ac:dyDescent="0.25">
      <c r="A20" s="111" t="s">
        <v>246</v>
      </c>
      <c r="B20" s="108">
        <v>-0.9</v>
      </c>
      <c r="C20" s="109">
        <v>-6.7</v>
      </c>
    </row>
    <row r="21" spans="1:3" x14ac:dyDescent="0.25">
      <c r="A21" s="111" t="s">
        <v>248</v>
      </c>
      <c r="B21" s="108"/>
      <c r="C21" s="109"/>
    </row>
    <row r="22" spans="1:3" x14ac:dyDescent="0.25">
      <c r="A22" s="111" t="s">
        <v>249</v>
      </c>
      <c r="B22" s="108">
        <v>4.3</v>
      </c>
      <c r="C22" s="109">
        <v>-6</v>
      </c>
    </row>
    <row r="23" spans="1:3" x14ac:dyDescent="0.25">
      <c r="A23" s="111" t="s">
        <v>251</v>
      </c>
      <c r="B23" s="108">
        <v>-3.9</v>
      </c>
      <c r="C23" s="109">
        <v>-4</v>
      </c>
    </row>
    <row r="24" spans="1:3" x14ac:dyDescent="0.25">
      <c r="A24" s="26" t="s">
        <v>253</v>
      </c>
      <c r="B24" s="43"/>
      <c r="C24" s="43"/>
    </row>
    <row r="25" spans="1:3" x14ac:dyDescent="0.25">
      <c r="A25" s="26" t="s">
        <v>896</v>
      </c>
      <c r="B25" s="44"/>
      <c r="C25" s="44"/>
    </row>
    <row r="26" spans="1:3" x14ac:dyDescent="0.25">
      <c r="B26" s="43"/>
      <c r="C26" s="43"/>
    </row>
  </sheetData>
  <mergeCells count="5">
    <mergeCell ref="B9:C9"/>
    <mergeCell ref="B14:C14"/>
    <mergeCell ref="B19:C19"/>
    <mergeCell ref="A7:C7"/>
    <mergeCell ref="A8:A9"/>
  </mergeCells>
  <hyperlinks>
    <hyperlink ref="K3" location="Indice!A1" display="(ritorna all'indice)"/>
  </hyperlink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7"/>
  <dimension ref="A1:L18"/>
  <sheetViews>
    <sheetView workbookViewId="0">
      <selection activeCell="N13" sqref="N13"/>
    </sheetView>
  </sheetViews>
  <sheetFormatPr defaultRowHeight="15" x14ac:dyDescent="0.25"/>
  <cols>
    <col min="1" max="1" width="10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7" t="s">
        <v>972</v>
      </c>
    </row>
    <row r="7" spans="1:12" s="9" customFormat="1" ht="24.75" customHeight="1" x14ac:dyDescent="0.25">
      <c r="A7" s="195" t="s">
        <v>984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</row>
    <row r="18" spans="1:1" x14ac:dyDescent="0.25">
      <c r="A18" s="26" t="s">
        <v>253</v>
      </c>
    </row>
  </sheetData>
  <mergeCells count="1">
    <mergeCell ref="A7:K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/>
  <dimension ref="A1:L12"/>
  <sheetViews>
    <sheetView workbookViewId="0">
      <selection activeCell="N13" sqref="N13"/>
    </sheetView>
  </sheetViews>
  <sheetFormatPr defaultRowHeight="15" x14ac:dyDescent="0.25"/>
  <cols>
    <col min="1" max="1" width="46" customWidth="1"/>
    <col min="2" max="3" width="17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7" t="s">
        <v>973</v>
      </c>
    </row>
    <row r="7" spans="1:12" s="9" customFormat="1" ht="33" customHeight="1" x14ac:dyDescent="0.25">
      <c r="A7" s="190" t="s">
        <v>983</v>
      </c>
      <c r="B7" s="190"/>
      <c r="C7" s="190"/>
      <c r="E7" s="54"/>
    </row>
    <row r="8" spans="1:12" x14ac:dyDescent="0.25">
      <c r="A8" s="156" t="s">
        <v>176</v>
      </c>
      <c r="B8" s="157" t="s">
        <v>108</v>
      </c>
      <c r="C8" s="158" t="s">
        <v>109</v>
      </c>
    </row>
    <row r="9" spans="1:12" x14ac:dyDescent="0.25">
      <c r="A9" s="87" t="s">
        <v>254</v>
      </c>
      <c r="B9" s="94">
        <v>8.3000000000000007</v>
      </c>
      <c r="C9" s="90">
        <v>7.1</v>
      </c>
    </row>
    <row r="10" spans="1:12" x14ac:dyDescent="0.25">
      <c r="A10" s="87" t="s">
        <v>255</v>
      </c>
      <c r="B10" s="94">
        <v>3.8</v>
      </c>
      <c r="C10" s="90">
        <v>2.9</v>
      </c>
    </row>
    <row r="11" spans="1:12" x14ac:dyDescent="0.25">
      <c r="A11" s="87" t="s">
        <v>256</v>
      </c>
      <c r="B11" s="94">
        <v>10.4</v>
      </c>
      <c r="C11" s="90">
        <v>9.3000000000000007</v>
      </c>
    </row>
    <row r="12" spans="1:12" x14ac:dyDescent="0.25">
      <c r="A12" s="26" t="s">
        <v>253</v>
      </c>
    </row>
  </sheetData>
  <mergeCells count="1">
    <mergeCell ref="A7:C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/>
  <dimension ref="A1:L15"/>
  <sheetViews>
    <sheetView workbookViewId="0">
      <selection activeCell="N13" sqref="N13"/>
    </sheetView>
  </sheetViews>
  <sheetFormatPr defaultRowHeight="15" x14ac:dyDescent="0.25"/>
  <cols>
    <col min="1" max="1" width="31.42578125" customWidth="1"/>
    <col min="2" max="5" width="1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7" t="s">
        <v>39</v>
      </c>
    </row>
    <row r="7" spans="1:12" s="9" customFormat="1" ht="36" customHeight="1" x14ac:dyDescent="0.25">
      <c r="A7" s="196" t="s">
        <v>979</v>
      </c>
      <c r="B7" s="196"/>
      <c r="C7" s="196"/>
      <c r="D7" s="196"/>
      <c r="E7" s="196"/>
    </row>
    <row r="8" spans="1:12" ht="15.75" customHeight="1" x14ac:dyDescent="0.25">
      <c r="A8" s="197"/>
      <c r="B8" s="169" t="s">
        <v>102</v>
      </c>
      <c r="C8" s="169"/>
      <c r="D8" s="169" t="s">
        <v>257</v>
      </c>
      <c r="E8" s="169"/>
    </row>
    <row r="9" spans="1:12" x14ac:dyDescent="0.25">
      <c r="A9" s="198"/>
      <c r="B9" s="99" t="s">
        <v>258</v>
      </c>
      <c r="C9" s="159" t="s">
        <v>154</v>
      </c>
      <c r="D9" s="99" t="s">
        <v>258</v>
      </c>
      <c r="E9" s="159" t="s">
        <v>109</v>
      </c>
    </row>
    <row r="10" spans="1:12" x14ac:dyDescent="0.25">
      <c r="A10" s="107" t="s">
        <v>259</v>
      </c>
      <c r="B10" s="108">
        <v>163</v>
      </c>
      <c r="C10" s="109">
        <v>1.3</v>
      </c>
      <c r="D10" s="108">
        <v>1.2</v>
      </c>
      <c r="E10" s="109">
        <v>2.1</v>
      </c>
    </row>
    <row r="11" spans="1:12" x14ac:dyDescent="0.25">
      <c r="A11" s="107" t="s">
        <v>260</v>
      </c>
      <c r="B11" s="115">
        <v>6494</v>
      </c>
      <c r="C11" s="109">
        <v>1.6</v>
      </c>
      <c r="D11" s="108">
        <v>49.1</v>
      </c>
      <c r="E11" s="109">
        <v>68.2</v>
      </c>
    </row>
    <row r="12" spans="1:12" x14ac:dyDescent="0.25">
      <c r="A12" s="107" t="s">
        <v>914</v>
      </c>
      <c r="B12" s="108"/>
      <c r="C12" s="109"/>
      <c r="D12" s="108"/>
      <c r="E12" s="109"/>
    </row>
    <row r="13" spans="1:12" x14ac:dyDescent="0.25">
      <c r="A13" s="107" t="s">
        <v>974</v>
      </c>
      <c r="B13" s="115">
        <v>4625</v>
      </c>
      <c r="C13" s="109">
        <v>1.5</v>
      </c>
      <c r="D13" s="108">
        <v>150.30000000000001</v>
      </c>
      <c r="E13" s="109">
        <v>222.5</v>
      </c>
    </row>
    <row r="14" spans="1:12" x14ac:dyDescent="0.25">
      <c r="A14" s="26" t="s">
        <v>921</v>
      </c>
    </row>
    <row r="15" spans="1:12" x14ac:dyDescent="0.25">
      <c r="A15" s="26" t="s">
        <v>897</v>
      </c>
    </row>
  </sheetData>
  <mergeCells count="4">
    <mergeCell ref="B8:C8"/>
    <mergeCell ref="D8:E8"/>
    <mergeCell ref="A7:E7"/>
    <mergeCell ref="A8:A9"/>
  </mergeCells>
  <hyperlinks>
    <hyperlink ref="K3" location="Indice!A1" display="(ritorna all'indice)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1"/>
  <dimension ref="A1:L12"/>
  <sheetViews>
    <sheetView workbookViewId="0">
      <selection activeCell="N13" sqref="N13"/>
    </sheetView>
  </sheetViews>
  <sheetFormatPr defaultRowHeight="15" x14ac:dyDescent="0.25"/>
  <cols>
    <col min="1" max="1" width="14.5703125" customWidth="1"/>
    <col min="2" max="5" width="16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5.75" x14ac:dyDescent="0.25">
      <c r="A6" s="7" t="s">
        <v>40</v>
      </c>
    </row>
    <row r="7" spans="1:12" s="9" customFormat="1" ht="39" customHeight="1" x14ac:dyDescent="0.25">
      <c r="A7" s="199" t="s">
        <v>988</v>
      </c>
      <c r="B7" s="199"/>
      <c r="C7" s="199"/>
      <c r="D7" s="199"/>
      <c r="E7" s="199"/>
      <c r="I7" s="54"/>
    </row>
    <row r="8" spans="1:12" ht="15" customHeight="1" x14ac:dyDescent="0.25">
      <c r="A8" s="197"/>
      <c r="B8" s="169" t="s">
        <v>261</v>
      </c>
      <c r="C8" s="169"/>
      <c r="D8" s="169" t="s">
        <v>935</v>
      </c>
      <c r="E8" s="169"/>
    </row>
    <row r="9" spans="1:12" x14ac:dyDescent="0.25">
      <c r="A9" s="198"/>
      <c r="B9" s="99" t="s">
        <v>108</v>
      </c>
      <c r="C9" s="106" t="s">
        <v>154</v>
      </c>
      <c r="D9" s="99" t="s">
        <v>108</v>
      </c>
      <c r="E9" s="106" t="s">
        <v>154</v>
      </c>
    </row>
    <row r="10" spans="1:12" x14ac:dyDescent="0.25">
      <c r="A10" s="107" t="s">
        <v>262</v>
      </c>
      <c r="B10" s="108">
        <v>247</v>
      </c>
      <c r="C10" s="109">
        <v>2</v>
      </c>
      <c r="D10" s="108">
        <v>709</v>
      </c>
      <c r="E10" s="109">
        <v>2.2000000000000002</v>
      </c>
    </row>
    <row r="11" spans="1:12" x14ac:dyDescent="0.25">
      <c r="A11" s="107" t="s">
        <v>100</v>
      </c>
      <c r="B11" s="115">
        <v>3123</v>
      </c>
      <c r="C11" s="109">
        <v>1.7</v>
      </c>
      <c r="D11" s="115">
        <v>4482</v>
      </c>
      <c r="E11" s="109">
        <v>1.4</v>
      </c>
    </row>
    <row r="12" spans="1:12" x14ac:dyDescent="0.25">
      <c r="A12" s="51" t="s">
        <v>263</v>
      </c>
    </row>
  </sheetData>
  <mergeCells count="4">
    <mergeCell ref="B8:C8"/>
    <mergeCell ref="D8:E8"/>
    <mergeCell ref="A7:E7"/>
    <mergeCell ref="A8:A9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8"/>
  <dimension ref="A1:L20"/>
  <sheetViews>
    <sheetView workbookViewId="0">
      <selection activeCell="N13" sqref="N13"/>
    </sheetView>
  </sheetViews>
  <sheetFormatPr defaultRowHeight="15" x14ac:dyDescent="0.25"/>
  <cols>
    <col min="1" max="1" width="10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12" t="s">
        <v>975</v>
      </c>
    </row>
    <row r="7" spans="1:12" s="9" customFormat="1" ht="33.75" customHeight="1" x14ac:dyDescent="0.25">
      <c r="A7" s="195" t="s">
        <v>989</v>
      </c>
      <c r="B7" s="195"/>
      <c r="C7" s="195"/>
      <c r="D7" s="195"/>
      <c r="E7" s="195"/>
      <c r="F7" s="195"/>
      <c r="G7" s="195"/>
      <c r="H7" s="195"/>
      <c r="I7" s="195"/>
      <c r="J7" s="195"/>
    </row>
    <row r="9" spans="1:12" x14ac:dyDescent="0.25">
      <c r="L9" s="54"/>
    </row>
    <row r="18" spans="1:1" x14ac:dyDescent="0.25">
      <c r="A18" s="45" t="s">
        <v>263</v>
      </c>
    </row>
    <row r="20" spans="1:1" x14ac:dyDescent="0.25">
      <c r="A20" s="45"/>
    </row>
  </sheetData>
  <mergeCells count="1">
    <mergeCell ref="A7:J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9"/>
  <dimension ref="A1:L316"/>
  <sheetViews>
    <sheetView zoomScale="97" workbookViewId="0">
      <selection activeCell="A7" sqref="A7"/>
    </sheetView>
  </sheetViews>
  <sheetFormatPr defaultRowHeight="15" x14ac:dyDescent="0.25"/>
  <cols>
    <col min="1" max="1" width="14.42578125" customWidth="1"/>
    <col min="2" max="2" width="10.140625" customWidth="1"/>
    <col min="3" max="3" width="22.7109375" customWidth="1"/>
    <col min="4" max="12" width="9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6.5" customHeight="1" x14ac:dyDescent="0.25"/>
    <row r="6" spans="1:12" ht="16.5" customHeight="1" x14ac:dyDescent="0.25">
      <c r="A6" s="10" t="s">
        <v>1</v>
      </c>
    </row>
    <row r="7" spans="1:12" s="9" customFormat="1" ht="15.75" customHeight="1" x14ac:dyDescent="0.25">
      <c r="A7" s="11" t="s">
        <v>947</v>
      </c>
    </row>
    <row r="8" spans="1:12" s="14" customFormat="1" ht="15.75" customHeight="1" x14ac:dyDescent="0.25">
      <c r="A8" s="78" t="s">
        <v>874</v>
      </c>
      <c r="B8" s="11"/>
    </row>
    <row r="9" spans="1:12" s="14" customFormat="1" ht="15.75" customHeight="1" x14ac:dyDescent="0.25">
      <c r="A9" s="78" t="s">
        <v>948</v>
      </c>
      <c r="B9" s="11"/>
    </row>
    <row r="10" spans="1:12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57" customFormat="1" ht="27" x14ac:dyDescent="0.25">
      <c r="A11" s="62" t="s">
        <v>72</v>
      </c>
      <c r="B11" s="63" t="s">
        <v>75</v>
      </c>
      <c r="C11" s="63" t="s">
        <v>76</v>
      </c>
      <c r="D11" s="64" t="s">
        <v>77</v>
      </c>
      <c r="E11" s="65" t="s">
        <v>78</v>
      </c>
      <c r="F11" s="65" t="s">
        <v>79</v>
      </c>
      <c r="G11" s="65" t="s">
        <v>80</v>
      </c>
      <c r="H11" s="65" t="s">
        <v>81</v>
      </c>
      <c r="I11" s="65" t="s">
        <v>82</v>
      </c>
      <c r="J11" s="65" t="s">
        <v>83</v>
      </c>
      <c r="K11" s="65" t="s">
        <v>84</v>
      </c>
      <c r="L11" s="65" t="s">
        <v>898</v>
      </c>
    </row>
    <row r="12" spans="1:12" x14ac:dyDescent="0.25">
      <c r="A12" s="19" t="s">
        <v>264</v>
      </c>
      <c r="B12" s="19" t="s">
        <v>104</v>
      </c>
      <c r="C12" s="19" t="s">
        <v>265</v>
      </c>
      <c r="D12" s="58">
        <v>317</v>
      </c>
      <c r="E12" s="58">
        <v>8</v>
      </c>
      <c r="F12" s="58">
        <v>15</v>
      </c>
      <c r="G12" s="58">
        <v>7</v>
      </c>
      <c r="H12" s="58">
        <v>56</v>
      </c>
      <c r="I12" s="58">
        <v>120</v>
      </c>
      <c r="J12" s="58">
        <v>35</v>
      </c>
      <c r="K12" s="58">
        <v>41</v>
      </c>
      <c r="L12" s="58">
        <v>35</v>
      </c>
    </row>
    <row r="13" spans="1:12" x14ac:dyDescent="0.25">
      <c r="A13" s="19" t="s">
        <v>266</v>
      </c>
      <c r="B13" s="19" t="s">
        <v>104</v>
      </c>
      <c r="C13" s="19" t="s">
        <v>267</v>
      </c>
      <c r="D13" s="59">
        <v>1479</v>
      </c>
      <c r="E13" s="59">
        <v>65</v>
      </c>
      <c r="F13" s="59">
        <v>113</v>
      </c>
      <c r="G13" s="59">
        <v>45</v>
      </c>
      <c r="H13" s="59">
        <v>356</v>
      </c>
      <c r="I13" s="59">
        <v>514</v>
      </c>
      <c r="J13" s="59">
        <v>167</v>
      </c>
      <c r="K13" s="59">
        <v>133</v>
      </c>
      <c r="L13" s="59">
        <v>86</v>
      </c>
    </row>
    <row r="14" spans="1:12" x14ac:dyDescent="0.25">
      <c r="A14" s="19" t="s">
        <v>268</v>
      </c>
      <c r="B14" s="19" t="s">
        <v>104</v>
      </c>
      <c r="C14" s="19" t="s">
        <v>269</v>
      </c>
      <c r="D14" s="59">
        <v>850</v>
      </c>
      <c r="E14" s="59">
        <v>13</v>
      </c>
      <c r="F14" s="59">
        <v>58</v>
      </c>
      <c r="G14" s="59">
        <v>41</v>
      </c>
      <c r="H14" s="59">
        <v>217</v>
      </c>
      <c r="I14" s="59">
        <v>331</v>
      </c>
      <c r="J14" s="59">
        <v>96</v>
      </c>
      <c r="K14" s="59">
        <v>55</v>
      </c>
      <c r="L14" s="59">
        <v>39</v>
      </c>
    </row>
    <row r="15" spans="1:12" x14ac:dyDescent="0.25">
      <c r="A15" s="19" t="s">
        <v>270</v>
      </c>
      <c r="B15" s="19" t="s">
        <v>104</v>
      </c>
      <c r="C15" s="19" t="s">
        <v>271</v>
      </c>
      <c r="D15" s="59">
        <v>310</v>
      </c>
      <c r="E15" s="59">
        <v>3</v>
      </c>
      <c r="F15" s="59">
        <v>13</v>
      </c>
      <c r="G15" s="59">
        <v>14</v>
      </c>
      <c r="H15" s="59">
        <v>58</v>
      </c>
      <c r="I15" s="59">
        <v>116</v>
      </c>
      <c r="J15" s="59">
        <v>35</v>
      </c>
      <c r="K15" s="59">
        <v>39</v>
      </c>
      <c r="L15" s="59">
        <v>32</v>
      </c>
    </row>
    <row r="16" spans="1:12" x14ac:dyDescent="0.25">
      <c r="A16" s="19" t="s">
        <v>272</v>
      </c>
      <c r="B16" s="19" t="s">
        <v>104</v>
      </c>
      <c r="C16" s="19" t="s">
        <v>273</v>
      </c>
      <c r="D16" s="60">
        <v>1138</v>
      </c>
      <c r="E16" s="60">
        <v>38</v>
      </c>
      <c r="F16" s="60">
        <v>83</v>
      </c>
      <c r="G16" s="60">
        <v>51</v>
      </c>
      <c r="H16" s="60">
        <v>240</v>
      </c>
      <c r="I16" s="60">
        <v>433</v>
      </c>
      <c r="J16" s="60">
        <v>108</v>
      </c>
      <c r="K16" s="60">
        <v>114</v>
      </c>
      <c r="L16" s="60">
        <v>71</v>
      </c>
    </row>
    <row r="17" spans="1:12" x14ac:dyDescent="0.25">
      <c r="A17" s="19" t="s">
        <v>274</v>
      </c>
      <c r="B17" s="19" t="s">
        <v>104</v>
      </c>
      <c r="C17" s="19" t="s">
        <v>275</v>
      </c>
      <c r="D17" s="60">
        <v>42486</v>
      </c>
      <c r="E17" s="60">
        <v>1704</v>
      </c>
      <c r="F17" s="60">
        <v>4100</v>
      </c>
      <c r="G17" s="60">
        <v>1975</v>
      </c>
      <c r="H17" s="60">
        <v>9813</v>
      </c>
      <c r="I17" s="60">
        <v>16269</v>
      </c>
      <c r="J17" s="60">
        <v>4414</v>
      </c>
      <c r="K17" s="60">
        <v>2779</v>
      </c>
      <c r="L17" s="60">
        <v>1432</v>
      </c>
    </row>
    <row r="18" spans="1:12" x14ac:dyDescent="0.25">
      <c r="A18" s="19" t="s">
        <v>276</v>
      </c>
      <c r="B18" s="19" t="s">
        <v>104</v>
      </c>
      <c r="C18" s="19" t="s">
        <v>277</v>
      </c>
      <c r="D18" s="60">
        <v>3432</v>
      </c>
      <c r="E18" s="60">
        <v>115</v>
      </c>
      <c r="F18" s="60">
        <v>290</v>
      </c>
      <c r="G18" s="60">
        <v>157</v>
      </c>
      <c r="H18" s="60">
        <v>811</v>
      </c>
      <c r="I18" s="60">
        <v>1272</v>
      </c>
      <c r="J18" s="60">
        <v>392</v>
      </c>
      <c r="K18" s="60">
        <v>235</v>
      </c>
      <c r="L18" s="60">
        <v>160</v>
      </c>
    </row>
    <row r="19" spans="1:12" x14ac:dyDescent="0.25">
      <c r="A19" s="19" t="s">
        <v>278</v>
      </c>
      <c r="B19" s="19" t="s">
        <v>104</v>
      </c>
      <c r="C19" s="19" t="s">
        <v>279</v>
      </c>
      <c r="D19" s="60">
        <v>674</v>
      </c>
      <c r="E19" s="60">
        <v>26</v>
      </c>
      <c r="F19" s="60">
        <v>53</v>
      </c>
      <c r="G19" s="60">
        <v>20</v>
      </c>
      <c r="H19" s="60">
        <v>153</v>
      </c>
      <c r="I19" s="60">
        <v>233</v>
      </c>
      <c r="J19" s="60">
        <v>89</v>
      </c>
      <c r="K19" s="60">
        <v>60</v>
      </c>
      <c r="L19" s="60">
        <v>40</v>
      </c>
    </row>
    <row r="20" spans="1:12" x14ac:dyDescent="0.25">
      <c r="A20" s="19" t="s">
        <v>280</v>
      </c>
      <c r="B20" s="19" t="s">
        <v>104</v>
      </c>
      <c r="C20" s="19" t="s">
        <v>281</v>
      </c>
      <c r="D20" s="60">
        <v>1745</v>
      </c>
      <c r="E20" s="60">
        <v>70</v>
      </c>
      <c r="F20" s="60">
        <v>144</v>
      </c>
      <c r="G20" s="60">
        <v>61</v>
      </c>
      <c r="H20" s="60">
        <v>410</v>
      </c>
      <c r="I20" s="60">
        <v>629</v>
      </c>
      <c r="J20" s="60">
        <v>193</v>
      </c>
      <c r="K20" s="60">
        <v>148</v>
      </c>
      <c r="L20" s="60">
        <v>90</v>
      </c>
    </row>
    <row r="21" spans="1:12" x14ac:dyDescent="0.25">
      <c r="A21" s="19" t="s">
        <v>282</v>
      </c>
      <c r="B21" s="19" t="s">
        <v>104</v>
      </c>
      <c r="C21" s="19" t="s">
        <v>283</v>
      </c>
      <c r="D21" s="60">
        <v>711</v>
      </c>
      <c r="E21" s="60">
        <v>27</v>
      </c>
      <c r="F21" s="60">
        <v>52</v>
      </c>
      <c r="G21" s="60">
        <v>27</v>
      </c>
      <c r="H21" s="60">
        <v>130</v>
      </c>
      <c r="I21" s="60">
        <v>245</v>
      </c>
      <c r="J21" s="60">
        <v>103</v>
      </c>
      <c r="K21" s="60">
        <v>78</v>
      </c>
      <c r="L21" s="60">
        <v>49</v>
      </c>
    </row>
    <row r="22" spans="1:12" x14ac:dyDescent="0.25">
      <c r="A22" s="19" t="s">
        <v>284</v>
      </c>
      <c r="B22" s="19" t="s">
        <v>104</v>
      </c>
      <c r="C22" s="19" t="s">
        <v>285</v>
      </c>
      <c r="D22" s="60">
        <v>210</v>
      </c>
      <c r="E22" s="60">
        <v>3</v>
      </c>
      <c r="F22" s="60">
        <v>3</v>
      </c>
      <c r="G22" s="60">
        <v>6</v>
      </c>
      <c r="H22" s="60">
        <v>32</v>
      </c>
      <c r="I22" s="60">
        <v>64</v>
      </c>
      <c r="J22" s="60">
        <v>34</v>
      </c>
      <c r="K22" s="60">
        <v>45</v>
      </c>
      <c r="L22" s="60">
        <v>23</v>
      </c>
    </row>
    <row r="23" spans="1:12" x14ac:dyDescent="0.25">
      <c r="A23" s="19" t="s">
        <v>286</v>
      </c>
      <c r="B23" s="19" t="s">
        <v>104</v>
      </c>
      <c r="C23" s="19" t="s">
        <v>287</v>
      </c>
      <c r="D23" s="60">
        <v>1094</v>
      </c>
      <c r="E23" s="60">
        <v>34</v>
      </c>
      <c r="F23" s="60">
        <v>81</v>
      </c>
      <c r="G23" s="60">
        <v>40</v>
      </c>
      <c r="H23" s="60">
        <v>241</v>
      </c>
      <c r="I23" s="60">
        <v>389</v>
      </c>
      <c r="J23" s="60">
        <v>156</v>
      </c>
      <c r="K23" s="60">
        <v>98</v>
      </c>
      <c r="L23" s="60">
        <v>55</v>
      </c>
    </row>
    <row r="24" spans="1:12" x14ac:dyDescent="0.25">
      <c r="A24" s="19" t="s">
        <v>288</v>
      </c>
      <c r="B24" s="19" t="s">
        <v>104</v>
      </c>
      <c r="C24" s="19" t="s">
        <v>289</v>
      </c>
      <c r="D24" s="60">
        <v>1236</v>
      </c>
      <c r="E24" s="60">
        <v>28</v>
      </c>
      <c r="F24" s="60">
        <v>84</v>
      </c>
      <c r="G24" s="60">
        <v>43</v>
      </c>
      <c r="H24" s="60">
        <v>264</v>
      </c>
      <c r="I24" s="60">
        <v>404</v>
      </c>
      <c r="J24" s="60">
        <v>141</v>
      </c>
      <c r="K24" s="60">
        <v>167</v>
      </c>
      <c r="L24" s="60">
        <v>105</v>
      </c>
    </row>
    <row r="25" spans="1:12" x14ac:dyDescent="0.25">
      <c r="A25" s="19" t="s">
        <v>290</v>
      </c>
      <c r="B25" s="19" t="s">
        <v>104</v>
      </c>
      <c r="C25" s="19" t="s">
        <v>291</v>
      </c>
      <c r="D25" s="60">
        <v>136</v>
      </c>
      <c r="E25" s="60">
        <v>1</v>
      </c>
      <c r="F25" s="60">
        <v>6</v>
      </c>
      <c r="G25" s="60">
        <v>7</v>
      </c>
      <c r="H25" s="60">
        <v>29</v>
      </c>
      <c r="I25" s="60">
        <v>45</v>
      </c>
      <c r="J25" s="60">
        <v>17</v>
      </c>
      <c r="K25" s="60">
        <v>21</v>
      </c>
      <c r="L25" s="60">
        <v>10</v>
      </c>
    </row>
    <row r="26" spans="1:12" x14ac:dyDescent="0.25">
      <c r="A26" s="19" t="s">
        <v>292</v>
      </c>
      <c r="B26" s="19" t="s">
        <v>104</v>
      </c>
      <c r="C26" s="19" t="s">
        <v>293</v>
      </c>
      <c r="D26" s="60">
        <v>793</v>
      </c>
      <c r="E26" s="60">
        <v>17</v>
      </c>
      <c r="F26" s="60">
        <v>38</v>
      </c>
      <c r="G26" s="60">
        <v>16</v>
      </c>
      <c r="H26" s="60">
        <v>159</v>
      </c>
      <c r="I26" s="60">
        <v>305</v>
      </c>
      <c r="J26" s="60">
        <v>117</v>
      </c>
      <c r="K26" s="60">
        <v>95</v>
      </c>
      <c r="L26" s="60">
        <v>46</v>
      </c>
    </row>
    <row r="27" spans="1:12" x14ac:dyDescent="0.25">
      <c r="A27" s="19" t="s">
        <v>294</v>
      </c>
      <c r="B27" s="19" t="s">
        <v>104</v>
      </c>
      <c r="C27" s="19" t="s">
        <v>295</v>
      </c>
      <c r="D27" s="60">
        <v>489</v>
      </c>
      <c r="E27" s="60">
        <v>10</v>
      </c>
      <c r="F27" s="60">
        <v>24</v>
      </c>
      <c r="G27" s="60">
        <v>14</v>
      </c>
      <c r="H27" s="60">
        <v>70</v>
      </c>
      <c r="I27" s="60">
        <v>183</v>
      </c>
      <c r="J27" s="60">
        <v>71</v>
      </c>
      <c r="K27" s="60">
        <v>74</v>
      </c>
      <c r="L27" s="60">
        <v>43</v>
      </c>
    </row>
    <row r="28" spans="1:12" x14ac:dyDescent="0.25">
      <c r="A28" s="19" t="s">
        <v>296</v>
      </c>
      <c r="B28" s="19" t="s">
        <v>104</v>
      </c>
      <c r="C28" s="19" t="s">
        <v>297</v>
      </c>
      <c r="D28" s="60">
        <v>979</v>
      </c>
      <c r="E28" s="60">
        <v>28</v>
      </c>
      <c r="F28" s="60">
        <v>60</v>
      </c>
      <c r="G28" s="60">
        <v>49</v>
      </c>
      <c r="H28" s="60">
        <v>220</v>
      </c>
      <c r="I28" s="60">
        <v>351</v>
      </c>
      <c r="J28" s="60">
        <v>119</v>
      </c>
      <c r="K28" s="60">
        <v>103</v>
      </c>
      <c r="L28" s="60">
        <v>49</v>
      </c>
    </row>
    <row r="29" spans="1:12" x14ac:dyDescent="0.25">
      <c r="A29" s="19" t="s">
        <v>298</v>
      </c>
      <c r="B29" s="19" t="s">
        <v>104</v>
      </c>
      <c r="C29" s="19" t="s">
        <v>299</v>
      </c>
      <c r="D29" s="60">
        <v>250</v>
      </c>
      <c r="E29" s="60">
        <v>7</v>
      </c>
      <c r="F29" s="60">
        <v>22</v>
      </c>
      <c r="G29" s="60">
        <v>14</v>
      </c>
      <c r="H29" s="60">
        <v>38</v>
      </c>
      <c r="I29" s="60">
        <v>90</v>
      </c>
      <c r="J29" s="60">
        <v>34</v>
      </c>
      <c r="K29" s="60">
        <v>30</v>
      </c>
      <c r="L29" s="60">
        <v>15</v>
      </c>
    </row>
    <row r="30" spans="1:12" x14ac:dyDescent="0.25">
      <c r="A30" s="19" t="s">
        <v>300</v>
      </c>
      <c r="B30" s="19" t="s">
        <v>104</v>
      </c>
      <c r="C30" s="19" t="s">
        <v>301</v>
      </c>
      <c r="D30" s="60">
        <v>885</v>
      </c>
      <c r="E30" s="60">
        <v>30</v>
      </c>
      <c r="F30" s="60">
        <v>48</v>
      </c>
      <c r="G30" s="60">
        <v>21</v>
      </c>
      <c r="H30" s="60">
        <v>154</v>
      </c>
      <c r="I30" s="60">
        <v>307</v>
      </c>
      <c r="J30" s="60">
        <v>129</v>
      </c>
      <c r="K30" s="60">
        <v>113</v>
      </c>
      <c r="L30" s="60">
        <v>83</v>
      </c>
    </row>
    <row r="31" spans="1:12" x14ac:dyDescent="0.25">
      <c r="A31" s="19" t="s">
        <v>302</v>
      </c>
      <c r="B31" s="19" t="s">
        <v>104</v>
      </c>
      <c r="C31" s="19" t="s">
        <v>303</v>
      </c>
      <c r="D31" s="60">
        <v>5120</v>
      </c>
      <c r="E31" s="60">
        <v>158</v>
      </c>
      <c r="F31" s="60">
        <v>390</v>
      </c>
      <c r="G31" s="60">
        <v>214</v>
      </c>
      <c r="H31" s="60">
        <v>1171</v>
      </c>
      <c r="I31" s="60">
        <v>1910</v>
      </c>
      <c r="J31" s="60">
        <v>628</v>
      </c>
      <c r="K31" s="60">
        <v>466</v>
      </c>
      <c r="L31" s="60">
        <v>183</v>
      </c>
    </row>
    <row r="32" spans="1:12" x14ac:dyDescent="0.25">
      <c r="A32" s="19" t="s">
        <v>304</v>
      </c>
      <c r="B32" s="19" t="s">
        <v>104</v>
      </c>
      <c r="C32" s="19" t="s">
        <v>305</v>
      </c>
      <c r="D32" s="60">
        <v>651</v>
      </c>
      <c r="E32" s="60">
        <v>30</v>
      </c>
      <c r="F32" s="60">
        <v>39</v>
      </c>
      <c r="G32" s="60">
        <v>22</v>
      </c>
      <c r="H32" s="60">
        <v>141</v>
      </c>
      <c r="I32" s="60">
        <v>224</v>
      </c>
      <c r="J32" s="60">
        <v>75</v>
      </c>
      <c r="K32" s="60">
        <v>66</v>
      </c>
      <c r="L32" s="60">
        <v>54</v>
      </c>
    </row>
    <row r="33" spans="1:12" x14ac:dyDescent="0.25">
      <c r="A33" s="19" t="s">
        <v>306</v>
      </c>
      <c r="B33" s="19" t="s">
        <v>104</v>
      </c>
      <c r="C33" s="19" t="s">
        <v>307</v>
      </c>
      <c r="D33" s="60">
        <v>206</v>
      </c>
      <c r="E33" s="60">
        <v>2</v>
      </c>
      <c r="F33" s="60">
        <v>8</v>
      </c>
      <c r="G33" s="60">
        <v>7</v>
      </c>
      <c r="H33" s="60">
        <v>41</v>
      </c>
      <c r="I33" s="60">
        <v>72</v>
      </c>
      <c r="J33" s="60">
        <v>29</v>
      </c>
      <c r="K33" s="60">
        <v>32</v>
      </c>
      <c r="L33" s="60">
        <v>15</v>
      </c>
    </row>
    <row r="34" spans="1:12" x14ac:dyDescent="0.25">
      <c r="A34" s="19" t="s">
        <v>308</v>
      </c>
      <c r="B34" s="19" t="s">
        <v>104</v>
      </c>
      <c r="C34" s="19" t="s">
        <v>309</v>
      </c>
      <c r="D34" s="60">
        <v>552</v>
      </c>
      <c r="E34" s="60">
        <v>23</v>
      </c>
      <c r="F34" s="60">
        <v>25</v>
      </c>
      <c r="G34" s="60">
        <v>14</v>
      </c>
      <c r="H34" s="60">
        <v>95</v>
      </c>
      <c r="I34" s="60">
        <v>205</v>
      </c>
      <c r="J34" s="60">
        <v>94</v>
      </c>
      <c r="K34" s="60">
        <v>61</v>
      </c>
      <c r="L34" s="60">
        <v>35</v>
      </c>
    </row>
    <row r="35" spans="1:12" x14ac:dyDescent="0.25">
      <c r="A35" s="19" t="s">
        <v>310</v>
      </c>
      <c r="B35" s="19" t="s">
        <v>104</v>
      </c>
      <c r="C35" s="19" t="s">
        <v>311</v>
      </c>
      <c r="D35" s="60">
        <v>85</v>
      </c>
      <c r="E35" s="60">
        <v>5</v>
      </c>
      <c r="F35" s="60">
        <v>4</v>
      </c>
      <c r="G35" s="60">
        <v>0</v>
      </c>
      <c r="H35" s="60">
        <v>21</v>
      </c>
      <c r="I35" s="60">
        <v>32</v>
      </c>
      <c r="J35" s="60">
        <v>11</v>
      </c>
      <c r="K35" s="60">
        <v>7</v>
      </c>
      <c r="L35" s="60">
        <v>5</v>
      </c>
    </row>
    <row r="36" spans="1:12" x14ac:dyDescent="0.25">
      <c r="A36" s="19" t="s">
        <v>312</v>
      </c>
      <c r="B36" s="19" t="s">
        <v>104</v>
      </c>
      <c r="C36" s="19" t="s">
        <v>313</v>
      </c>
      <c r="D36" s="60">
        <v>5294</v>
      </c>
      <c r="E36" s="60">
        <v>193</v>
      </c>
      <c r="F36" s="60">
        <v>458</v>
      </c>
      <c r="G36" s="60">
        <v>230</v>
      </c>
      <c r="H36" s="60">
        <v>1166</v>
      </c>
      <c r="I36" s="60">
        <v>2104</v>
      </c>
      <c r="J36" s="60">
        <v>573</v>
      </c>
      <c r="K36" s="60">
        <v>371</v>
      </c>
      <c r="L36" s="60">
        <v>199</v>
      </c>
    </row>
    <row r="37" spans="1:12" x14ac:dyDescent="0.25">
      <c r="A37" s="19" t="s">
        <v>314</v>
      </c>
      <c r="B37" s="19" t="s">
        <v>104</v>
      </c>
      <c r="C37" s="19" t="s">
        <v>315</v>
      </c>
      <c r="D37" s="60">
        <v>449</v>
      </c>
      <c r="E37" s="60">
        <v>16</v>
      </c>
      <c r="F37" s="60">
        <v>21</v>
      </c>
      <c r="G37" s="60">
        <v>10</v>
      </c>
      <c r="H37" s="60">
        <v>123</v>
      </c>
      <c r="I37" s="60">
        <v>133</v>
      </c>
      <c r="J37" s="60">
        <v>54</v>
      </c>
      <c r="K37" s="60">
        <v>46</v>
      </c>
      <c r="L37" s="60">
        <v>46</v>
      </c>
    </row>
    <row r="38" spans="1:12" x14ac:dyDescent="0.25">
      <c r="A38" s="19" t="s">
        <v>316</v>
      </c>
      <c r="B38" s="19" t="s">
        <v>104</v>
      </c>
      <c r="C38" s="19" t="s">
        <v>317</v>
      </c>
      <c r="D38" s="60">
        <v>303</v>
      </c>
      <c r="E38" s="60">
        <v>6</v>
      </c>
      <c r="F38" s="60">
        <v>10</v>
      </c>
      <c r="G38" s="60">
        <v>8</v>
      </c>
      <c r="H38" s="60">
        <v>68</v>
      </c>
      <c r="I38" s="60">
        <v>121</v>
      </c>
      <c r="J38" s="60">
        <v>42</v>
      </c>
      <c r="K38" s="60">
        <v>34</v>
      </c>
      <c r="L38" s="60">
        <v>14</v>
      </c>
    </row>
    <row r="39" spans="1:12" x14ac:dyDescent="0.25">
      <c r="A39" s="19" t="s">
        <v>318</v>
      </c>
      <c r="B39" s="19" t="s">
        <v>104</v>
      </c>
      <c r="C39" s="19" t="s">
        <v>319</v>
      </c>
      <c r="D39" s="60">
        <v>6758</v>
      </c>
      <c r="E39" s="60">
        <v>228</v>
      </c>
      <c r="F39" s="60">
        <v>529</v>
      </c>
      <c r="G39" s="60">
        <v>307</v>
      </c>
      <c r="H39" s="60">
        <v>1657</v>
      </c>
      <c r="I39" s="60">
        <v>2568</v>
      </c>
      <c r="J39" s="60">
        <v>790</v>
      </c>
      <c r="K39" s="60">
        <v>437</v>
      </c>
      <c r="L39" s="60">
        <v>242</v>
      </c>
    </row>
    <row r="40" spans="1:12" x14ac:dyDescent="0.25">
      <c r="A40" s="19" t="s">
        <v>320</v>
      </c>
      <c r="B40" s="19" t="s">
        <v>104</v>
      </c>
      <c r="C40" s="19" t="s">
        <v>321</v>
      </c>
      <c r="D40" s="60">
        <v>1084</v>
      </c>
      <c r="E40" s="60">
        <v>42</v>
      </c>
      <c r="F40" s="60">
        <v>75</v>
      </c>
      <c r="G40" s="60">
        <v>56</v>
      </c>
      <c r="H40" s="60">
        <v>275</v>
      </c>
      <c r="I40" s="60">
        <v>404</v>
      </c>
      <c r="J40" s="60">
        <v>119</v>
      </c>
      <c r="K40" s="60">
        <v>81</v>
      </c>
      <c r="L40" s="60">
        <v>32</v>
      </c>
    </row>
    <row r="41" spans="1:12" x14ac:dyDescent="0.25">
      <c r="A41" s="19" t="s">
        <v>322</v>
      </c>
      <c r="B41" s="19" t="s">
        <v>104</v>
      </c>
      <c r="C41" s="19" t="s">
        <v>323</v>
      </c>
      <c r="D41" s="60">
        <v>137</v>
      </c>
      <c r="E41" s="60">
        <v>4</v>
      </c>
      <c r="F41" s="60">
        <v>8</v>
      </c>
      <c r="G41" s="60">
        <v>6</v>
      </c>
      <c r="H41" s="60">
        <v>24</v>
      </c>
      <c r="I41" s="60">
        <v>49</v>
      </c>
      <c r="J41" s="60">
        <v>15</v>
      </c>
      <c r="K41" s="60">
        <v>16</v>
      </c>
      <c r="L41" s="60">
        <v>15</v>
      </c>
    </row>
    <row r="42" spans="1:12" x14ac:dyDescent="0.25">
      <c r="A42" s="19" t="s">
        <v>324</v>
      </c>
      <c r="B42" s="19" t="s">
        <v>104</v>
      </c>
      <c r="C42" s="19" t="s">
        <v>325</v>
      </c>
      <c r="D42" s="60">
        <v>908</v>
      </c>
      <c r="E42" s="60">
        <v>26</v>
      </c>
      <c r="F42" s="60">
        <v>57</v>
      </c>
      <c r="G42" s="60">
        <v>19</v>
      </c>
      <c r="H42" s="60">
        <v>151</v>
      </c>
      <c r="I42" s="60">
        <v>317</v>
      </c>
      <c r="J42" s="60">
        <v>127</v>
      </c>
      <c r="K42" s="60">
        <v>124</v>
      </c>
      <c r="L42" s="60">
        <v>87</v>
      </c>
    </row>
    <row r="43" spans="1:12" x14ac:dyDescent="0.25">
      <c r="A43" s="19" t="s">
        <v>326</v>
      </c>
      <c r="B43" s="19" t="s">
        <v>104</v>
      </c>
      <c r="C43" s="19" t="s">
        <v>327</v>
      </c>
      <c r="D43" s="60">
        <v>10858</v>
      </c>
      <c r="E43" s="60">
        <v>484</v>
      </c>
      <c r="F43" s="60">
        <v>1016</v>
      </c>
      <c r="G43" s="60">
        <v>518</v>
      </c>
      <c r="H43" s="60">
        <v>2673</v>
      </c>
      <c r="I43" s="60">
        <v>3998</v>
      </c>
      <c r="J43" s="60">
        <v>1111</v>
      </c>
      <c r="K43" s="60">
        <v>713</v>
      </c>
      <c r="L43" s="60">
        <v>345</v>
      </c>
    </row>
    <row r="44" spans="1:12" x14ac:dyDescent="0.25">
      <c r="A44" s="19" t="s">
        <v>328</v>
      </c>
      <c r="B44" s="19" t="s">
        <v>104</v>
      </c>
      <c r="C44" s="19" t="s">
        <v>329</v>
      </c>
      <c r="D44" s="60">
        <v>1564</v>
      </c>
      <c r="E44" s="60">
        <v>61</v>
      </c>
      <c r="F44" s="60">
        <v>138</v>
      </c>
      <c r="G44" s="60">
        <v>75</v>
      </c>
      <c r="H44" s="60">
        <v>342</v>
      </c>
      <c r="I44" s="60">
        <v>567</v>
      </c>
      <c r="J44" s="60">
        <v>196</v>
      </c>
      <c r="K44" s="60">
        <v>124</v>
      </c>
      <c r="L44" s="60">
        <v>61</v>
      </c>
    </row>
    <row r="45" spans="1:12" x14ac:dyDescent="0.25">
      <c r="A45" s="19" t="s">
        <v>330</v>
      </c>
      <c r="B45" s="19" t="s">
        <v>104</v>
      </c>
      <c r="C45" s="19" t="s">
        <v>331</v>
      </c>
      <c r="D45" s="60">
        <v>1024</v>
      </c>
      <c r="E45" s="60">
        <v>32</v>
      </c>
      <c r="F45" s="60">
        <v>76</v>
      </c>
      <c r="G45" s="60">
        <v>42</v>
      </c>
      <c r="H45" s="60">
        <v>268</v>
      </c>
      <c r="I45" s="60">
        <v>340</v>
      </c>
      <c r="J45" s="60">
        <v>129</v>
      </c>
      <c r="K45" s="60">
        <v>89</v>
      </c>
      <c r="L45" s="60">
        <v>48</v>
      </c>
    </row>
    <row r="46" spans="1:12" x14ac:dyDescent="0.25">
      <c r="A46" s="19" t="s">
        <v>332</v>
      </c>
      <c r="B46" s="19" t="s">
        <v>104</v>
      </c>
      <c r="C46" s="19" t="s">
        <v>333</v>
      </c>
      <c r="D46" s="60">
        <v>280</v>
      </c>
      <c r="E46" s="60">
        <v>4</v>
      </c>
      <c r="F46" s="60">
        <v>19</v>
      </c>
      <c r="G46" s="60">
        <v>14</v>
      </c>
      <c r="H46" s="60">
        <v>55</v>
      </c>
      <c r="I46" s="60">
        <v>115</v>
      </c>
      <c r="J46" s="60">
        <v>37</v>
      </c>
      <c r="K46" s="60">
        <v>23</v>
      </c>
      <c r="L46" s="60">
        <v>13</v>
      </c>
    </row>
    <row r="47" spans="1:12" x14ac:dyDescent="0.25">
      <c r="A47" s="19" t="s">
        <v>334</v>
      </c>
      <c r="B47" s="19" t="s">
        <v>104</v>
      </c>
      <c r="C47" s="19" t="s">
        <v>335</v>
      </c>
      <c r="D47" s="60">
        <v>3157</v>
      </c>
      <c r="E47" s="60">
        <v>118</v>
      </c>
      <c r="F47" s="60">
        <v>279</v>
      </c>
      <c r="G47" s="60">
        <v>152</v>
      </c>
      <c r="H47" s="60">
        <v>745</v>
      </c>
      <c r="I47" s="60">
        <v>1184</v>
      </c>
      <c r="J47" s="60">
        <v>363</v>
      </c>
      <c r="K47" s="60">
        <v>229</v>
      </c>
      <c r="L47" s="60">
        <v>87</v>
      </c>
    </row>
    <row r="48" spans="1:12" x14ac:dyDescent="0.25">
      <c r="A48" s="19" t="s">
        <v>336</v>
      </c>
      <c r="B48" s="19" t="s">
        <v>104</v>
      </c>
      <c r="C48" s="19" t="s">
        <v>337</v>
      </c>
      <c r="D48" s="60">
        <v>216</v>
      </c>
      <c r="E48" s="60">
        <v>2</v>
      </c>
      <c r="F48" s="60">
        <v>8</v>
      </c>
      <c r="G48" s="60">
        <v>2</v>
      </c>
      <c r="H48" s="60">
        <v>31</v>
      </c>
      <c r="I48" s="60">
        <v>71</v>
      </c>
      <c r="J48" s="60">
        <v>44</v>
      </c>
      <c r="K48" s="60">
        <v>29</v>
      </c>
      <c r="L48" s="60">
        <v>29</v>
      </c>
    </row>
    <row r="49" spans="1:12" x14ac:dyDescent="0.25">
      <c r="A49" s="19" t="s">
        <v>338</v>
      </c>
      <c r="B49" s="19" t="s">
        <v>104</v>
      </c>
      <c r="C49" s="19" t="s">
        <v>339</v>
      </c>
      <c r="D49" s="60">
        <v>856</v>
      </c>
      <c r="E49" s="60">
        <v>21</v>
      </c>
      <c r="F49" s="60">
        <v>60</v>
      </c>
      <c r="G49" s="60">
        <v>36</v>
      </c>
      <c r="H49" s="60">
        <v>172</v>
      </c>
      <c r="I49" s="60">
        <v>317</v>
      </c>
      <c r="J49" s="60">
        <v>110</v>
      </c>
      <c r="K49" s="60">
        <v>75</v>
      </c>
      <c r="L49" s="60">
        <v>65</v>
      </c>
    </row>
    <row r="50" spans="1:12" x14ac:dyDescent="0.25">
      <c r="A50" s="19" t="s">
        <v>340</v>
      </c>
      <c r="B50" s="19" t="s">
        <v>104</v>
      </c>
      <c r="C50" s="19" t="s">
        <v>341</v>
      </c>
      <c r="D50" s="60">
        <v>1171</v>
      </c>
      <c r="E50" s="60">
        <v>26</v>
      </c>
      <c r="F50" s="60">
        <v>60</v>
      </c>
      <c r="G50" s="60">
        <v>42</v>
      </c>
      <c r="H50" s="60">
        <v>249</v>
      </c>
      <c r="I50" s="60">
        <v>410</v>
      </c>
      <c r="J50" s="60">
        <v>163</v>
      </c>
      <c r="K50" s="60">
        <v>128</v>
      </c>
      <c r="L50" s="60">
        <v>93</v>
      </c>
    </row>
    <row r="51" spans="1:12" x14ac:dyDescent="0.25">
      <c r="A51" s="19" t="s">
        <v>342</v>
      </c>
      <c r="B51" s="19" t="s">
        <v>104</v>
      </c>
      <c r="C51" s="19" t="s">
        <v>343</v>
      </c>
      <c r="D51" s="60">
        <v>229</v>
      </c>
      <c r="E51" s="60">
        <v>3</v>
      </c>
      <c r="F51" s="60">
        <v>14</v>
      </c>
      <c r="G51" s="60">
        <v>6</v>
      </c>
      <c r="H51" s="60">
        <v>44</v>
      </c>
      <c r="I51" s="60">
        <v>84</v>
      </c>
      <c r="J51" s="60">
        <v>25</v>
      </c>
      <c r="K51" s="60">
        <v>33</v>
      </c>
      <c r="L51" s="60">
        <v>20</v>
      </c>
    </row>
    <row r="52" spans="1:12" x14ac:dyDescent="0.25">
      <c r="A52" s="19" t="s">
        <v>344</v>
      </c>
      <c r="B52" s="19" t="s">
        <v>104</v>
      </c>
      <c r="C52" s="19" t="s">
        <v>345</v>
      </c>
      <c r="D52" s="60">
        <v>1025</v>
      </c>
      <c r="E52" s="60">
        <v>37</v>
      </c>
      <c r="F52" s="60">
        <v>71</v>
      </c>
      <c r="G52" s="60">
        <v>35</v>
      </c>
      <c r="H52" s="60">
        <v>225</v>
      </c>
      <c r="I52" s="60">
        <v>411</v>
      </c>
      <c r="J52" s="60">
        <v>128</v>
      </c>
      <c r="K52" s="60">
        <v>83</v>
      </c>
      <c r="L52" s="60">
        <v>35</v>
      </c>
    </row>
    <row r="53" spans="1:12" x14ac:dyDescent="0.25">
      <c r="A53" s="19" t="s">
        <v>346</v>
      </c>
      <c r="B53" s="19" t="s">
        <v>104</v>
      </c>
      <c r="C53" s="19" t="s">
        <v>347</v>
      </c>
      <c r="D53" s="60">
        <v>407</v>
      </c>
      <c r="E53" s="60">
        <v>14</v>
      </c>
      <c r="F53" s="60">
        <v>33</v>
      </c>
      <c r="G53" s="60">
        <v>14</v>
      </c>
      <c r="H53" s="60">
        <v>78</v>
      </c>
      <c r="I53" s="60">
        <v>137</v>
      </c>
      <c r="J53" s="60">
        <v>56</v>
      </c>
      <c r="K53" s="60">
        <v>38</v>
      </c>
      <c r="L53" s="60">
        <v>37</v>
      </c>
    </row>
    <row r="54" spans="1:12" x14ac:dyDescent="0.25">
      <c r="A54" s="19" t="s">
        <v>348</v>
      </c>
      <c r="B54" s="19" t="s">
        <v>104</v>
      </c>
      <c r="C54" s="19" t="s">
        <v>349</v>
      </c>
      <c r="D54" s="60">
        <v>342</v>
      </c>
      <c r="E54" s="60">
        <v>12</v>
      </c>
      <c r="F54" s="60">
        <v>30</v>
      </c>
      <c r="G54" s="60">
        <v>9</v>
      </c>
      <c r="H54" s="60">
        <v>60</v>
      </c>
      <c r="I54" s="60">
        <v>123</v>
      </c>
      <c r="J54" s="60">
        <v>41</v>
      </c>
      <c r="K54" s="60">
        <v>39</v>
      </c>
      <c r="L54" s="60">
        <v>28</v>
      </c>
    </row>
    <row r="55" spans="1:12" x14ac:dyDescent="0.25">
      <c r="A55" s="19" t="s">
        <v>350</v>
      </c>
      <c r="B55" s="19" t="s">
        <v>104</v>
      </c>
      <c r="C55" s="19" t="s">
        <v>351</v>
      </c>
      <c r="D55" s="60">
        <v>720</v>
      </c>
      <c r="E55" s="60">
        <v>31</v>
      </c>
      <c r="F55" s="60">
        <v>65</v>
      </c>
      <c r="G55" s="60">
        <v>37</v>
      </c>
      <c r="H55" s="60">
        <v>156</v>
      </c>
      <c r="I55" s="60">
        <v>281</v>
      </c>
      <c r="J55" s="60">
        <v>81</v>
      </c>
      <c r="K55" s="60">
        <v>48</v>
      </c>
      <c r="L55" s="60">
        <v>21</v>
      </c>
    </row>
    <row r="56" spans="1:12" x14ac:dyDescent="0.25">
      <c r="A56" s="19" t="s">
        <v>352</v>
      </c>
      <c r="B56" s="19" t="s">
        <v>104</v>
      </c>
      <c r="C56" s="19" t="s">
        <v>353</v>
      </c>
      <c r="D56" s="60">
        <v>252</v>
      </c>
      <c r="E56" s="60">
        <v>10</v>
      </c>
      <c r="F56" s="60">
        <v>16</v>
      </c>
      <c r="G56" s="60">
        <v>5</v>
      </c>
      <c r="H56" s="60">
        <v>48</v>
      </c>
      <c r="I56" s="60">
        <v>89</v>
      </c>
      <c r="J56" s="60">
        <v>44</v>
      </c>
      <c r="K56" s="60">
        <v>29</v>
      </c>
      <c r="L56" s="60">
        <v>11</v>
      </c>
    </row>
    <row r="57" spans="1:12" x14ac:dyDescent="0.25">
      <c r="A57" s="19" t="s">
        <v>354</v>
      </c>
      <c r="B57" s="19" t="s">
        <v>104</v>
      </c>
      <c r="C57" s="19" t="s">
        <v>355</v>
      </c>
      <c r="D57" s="60">
        <v>1796</v>
      </c>
      <c r="E57" s="60">
        <v>53</v>
      </c>
      <c r="F57" s="60">
        <v>127</v>
      </c>
      <c r="G57" s="60">
        <v>70</v>
      </c>
      <c r="H57" s="60">
        <v>382</v>
      </c>
      <c r="I57" s="60">
        <v>675</v>
      </c>
      <c r="J57" s="60">
        <v>221</v>
      </c>
      <c r="K57" s="60">
        <v>156</v>
      </c>
      <c r="L57" s="60">
        <v>112</v>
      </c>
    </row>
    <row r="58" spans="1:12" x14ac:dyDescent="0.25">
      <c r="A58" s="19" t="s">
        <v>356</v>
      </c>
      <c r="B58" s="19" t="s">
        <v>104</v>
      </c>
      <c r="C58" s="19" t="s">
        <v>357</v>
      </c>
      <c r="D58" s="60">
        <v>523</v>
      </c>
      <c r="E58" s="60">
        <v>13</v>
      </c>
      <c r="F58" s="60">
        <v>34</v>
      </c>
      <c r="G58" s="60">
        <v>19</v>
      </c>
      <c r="H58" s="60">
        <v>110</v>
      </c>
      <c r="I58" s="60">
        <v>199</v>
      </c>
      <c r="J58" s="60">
        <v>85</v>
      </c>
      <c r="K58" s="60">
        <v>41</v>
      </c>
      <c r="L58" s="60">
        <v>22</v>
      </c>
    </row>
    <row r="59" spans="1:12" x14ac:dyDescent="0.25">
      <c r="A59" s="19" t="s">
        <v>358</v>
      </c>
      <c r="B59" s="19" t="s">
        <v>104</v>
      </c>
      <c r="C59" s="19" t="s">
        <v>359</v>
      </c>
      <c r="D59" s="60">
        <v>2093</v>
      </c>
      <c r="E59" s="60">
        <v>49</v>
      </c>
      <c r="F59" s="60">
        <v>185</v>
      </c>
      <c r="G59" s="60">
        <v>103</v>
      </c>
      <c r="H59" s="60">
        <v>430</v>
      </c>
      <c r="I59" s="60">
        <v>816</v>
      </c>
      <c r="J59" s="60">
        <v>257</v>
      </c>
      <c r="K59" s="60">
        <v>177</v>
      </c>
      <c r="L59" s="60">
        <v>76</v>
      </c>
    </row>
    <row r="60" spans="1:12" x14ac:dyDescent="0.25">
      <c r="A60" s="19" t="s">
        <v>360</v>
      </c>
      <c r="B60" s="19" t="s">
        <v>104</v>
      </c>
      <c r="C60" s="19" t="s">
        <v>104</v>
      </c>
      <c r="D60" s="60">
        <v>69478</v>
      </c>
      <c r="E60" s="60">
        <v>2764</v>
      </c>
      <c r="F60" s="60">
        <v>5789</v>
      </c>
      <c r="G60" s="60">
        <v>2970</v>
      </c>
      <c r="H60" s="60">
        <v>16133</v>
      </c>
      <c r="I60" s="60">
        <v>25536</v>
      </c>
      <c r="J60" s="60">
        <v>8181</v>
      </c>
      <c r="K60" s="60">
        <v>5525</v>
      </c>
      <c r="L60" s="60">
        <v>2580</v>
      </c>
    </row>
    <row r="61" spans="1:12" x14ac:dyDescent="0.25">
      <c r="A61" s="19" t="s">
        <v>361</v>
      </c>
      <c r="B61" s="19" t="s">
        <v>104</v>
      </c>
      <c r="C61" s="19" t="s">
        <v>362</v>
      </c>
      <c r="D61" s="60">
        <v>1613</v>
      </c>
      <c r="E61" s="60">
        <v>50</v>
      </c>
      <c r="F61" s="60">
        <v>139</v>
      </c>
      <c r="G61" s="60">
        <v>73</v>
      </c>
      <c r="H61" s="60">
        <v>386</v>
      </c>
      <c r="I61" s="60">
        <v>616</v>
      </c>
      <c r="J61" s="60">
        <v>176</v>
      </c>
      <c r="K61" s="60">
        <v>121</v>
      </c>
      <c r="L61" s="60">
        <v>52</v>
      </c>
    </row>
    <row r="62" spans="1:12" x14ac:dyDescent="0.25">
      <c r="A62" s="19" t="s">
        <v>363</v>
      </c>
      <c r="B62" s="19" t="s">
        <v>104</v>
      </c>
      <c r="C62" s="19" t="s">
        <v>364</v>
      </c>
      <c r="D62" s="60">
        <v>6083</v>
      </c>
      <c r="E62" s="60">
        <v>333</v>
      </c>
      <c r="F62" s="60">
        <v>622</v>
      </c>
      <c r="G62" s="60">
        <v>282</v>
      </c>
      <c r="H62" s="60">
        <v>1550</v>
      </c>
      <c r="I62" s="60">
        <v>2141</v>
      </c>
      <c r="J62" s="60">
        <v>578</v>
      </c>
      <c r="K62" s="60">
        <v>360</v>
      </c>
      <c r="L62" s="60">
        <v>217</v>
      </c>
    </row>
    <row r="63" spans="1:12" x14ac:dyDescent="0.25">
      <c r="A63" s="19" t="s">
        <v>365</v>
      </c>
      <c r="B63" s="19" t="s">
        <v>104</v>
      </c>
      <c r="C63" s="19" t="s">
        <v>366</v>
      </c>
      <c r="D63" s="60">
        <v>944</v>
      </c>
      <c r="E63" s="60">
        <v>26</v>
      </c>
      <c r="F63" s="60">
        <v>56</v>
      </c>
      <c r="G63" s="60">
        <v>38</v>
      </c>
      <c r="H63" s="60">
        <v>186</v>
      </c>
      <c r="I63" s="60">
        <v>392</v>
      </c>
      <c r="J63" s="60">
        <v>100</v>
      </c>
      <c r="K63" s="60">
        <v>77</v>
      </c>
      <c r="L63" s="60">
        <v>69</v>
      </c>
    </row>
    <row r="64" spans="1:12" x14ac:dyDescent="0.25">
      <c r="A64" s="19" t="s">
        <v>367</v>
      </c>
      <c r="B64" s="19" t="s">
        <v>104</v>
      </c>
      <c r="C64" s="19" t="s">
        <v>368</v>
      </c>
      <c r="D64" s="60">
        <v>3596</v>
      </c>
      <c r="E64" s="60">
        <v>135</v>
      </c>
      <c r="F64" s="60">
        <v>290</v>
      </c>
      <c r="G64" s="60">
        <v>169</v>
      </c>
      <c r="H64" s="60">
        <v>731</v>
      </c>
      <c r="I64" s="60">
        <v>1373</v>
      </c>
      <c r="J64" s="60">
        <v>431</v>
      </c>
      <c r="K64" s="60">
        <v>303</v>
      </c>
      <c r="L64" s="60">
        <v>164</v>
      </c>
    </row>
    <row r="65" spans="1:12" x14ac:dyDescent="0.25">
      <c r="A65" s="19" t="s">
        <v>369</v>
      </c>
      <c r="B65" s="19" t="s">
        <v>104</v>
      </c>
      <c r="C65" s="19" t="s">
        <v>370</v>
      </c>
      <c r="D65" s="60">
        <v>1448</v>
      </c>
      <c r="E65" s="60">
        <v>26</v>
      </c>
      <c r="F65" s="60">
        <v>102</v>
      </c>
      <c r="G65" s="60">
        <v>73</v>
      </c>
      <c r="H65" s="60">
        <v>320</v>
      </c>
      <c r="I65" s="60">
        <v>570</v>
      </c>
      <c r="J65" s="60">
        <v>174</v>
      </c>
      <c r="K65" s="60">
        <v>111</v>
      </c>
      <c r="L65" s="60">
        <v>72</v>
      </c>
    </row>
    <row r="66" spans="1:12" x14ac:dyDescent="0.25">
      <c r="A66" s="19" t="s">
        <v>371</v>
      </c>
      <c r="B66" s="19" t="s">
        <v>104</v>
      </c>
      <c r="C66" s="19" t="s">
        <v>372</v>
      </c>
      <c r="D66" s="60">
        <v>374</v>
      </c>
      <c r="E66" s="60">
        <v>12</v>
      </c>
      <c r="F66" s="60">
        <v>20</v>
      </c>
      <c r="G66" s="60">
        <v>12</v>
      </c>
      <c r="H66" s="60">
        <v>74</v>
      </c>
      <c r="I66" s="60">
        <v>143</v>
      </c>
      <c r="J66" s="60">
        <v>49</v>
      </c>
      <c r="K66" s="60">
        <v>37</v>
      </c>
      <c r="L66" s="60">
        <v>27</v>
      </c>
    </row>
    <row r="67" spans="1:12" x14ac:dyDescent="0.25">
      <c r="A67" s="19" t="s">
        <v>373</v>
      </c>
      <c r="B67" s="19" t="s">
        <v>104</v>
      </c>
      <c r="C67" s="19" t="s">
        <v>374</v>
      </c>
      <c r="D67" s="60">
        <v>2396</v>
      </c>
      <c r="E67" s="60">
        <v>74</v>
      </c>
      <c r="F67" s="60">
        <v>167</v>
      </c>
      <c r="G67" s="60">
        <v>73</v>
      </c>
      <c r="H67" s="60">
        <v>549</v>
      </c>
      <c r="I67" s="60">
        <v>801</v>
      </c>
      <c r="J67" s="60">
        <v>301</v>
      </c>
      <c r="K67" s="60">
        <v>266</v>
      </c>
      <c r="L67" s="60">
        <v>165</v>
      </c>
    </row>
    <row r="68" spans="1:12" x14ac:dyDescent="0.25">
      <c r="A68" s="19" t="s">
        <v>375</v>
      </c>
      <c r="B68" s="19" t="s">
        <v>104</v>
      </c>
      <c r="C68" s="19" t="s">
        <v>376</v>
      </c>
      <c r="D68" s="60">
        <v>1403</v>
      </c>
      <c r="E68" s="60">
        <v>47</v>
      </c>
      <c r="F68" s="60">
        <v>105</v>
      </c>
      <c r="G68" s="60">
        <v>61</v>
      </c>
      <c r="H68" s="60">
        <v>310</v>
      </c>
      <c r="I68" s="60">
        <v>509</v>
      </c>
      <c r="J68" s="60">
        <v>189</v>
      </c>
      <c r="K68" s="60">
        <v>130</v>
      </c>
      <c r="L68" s="60">
        <v>52</v>
      </c>
    </row>
    <row r="69" spans="1:12" x14ac:dyDescent="0.25">
      <c r="A69" s="19" t="s">
        <v>377</v>
      </c>
      <c r="B69" s="19" t="s">
        <v>104</v>
      </c>
      <c r="C69" s="19" t="s">
        <v>378</v>
      </c>
      <c r="D69" s="60">
        <v>528</v>
      </c>
      <c r="E69" s="60">
        <v>16</v>
      </c>
      <c r="F69" s="60">
        <v>42</v>
      </c>
      <c r="G69" s="60">
        <v>26</v>
      </c>
      <c r="H69" s="60">
        <v>100</v>
      </c>
      <c r="I69" s="60">
        <v>185</v>
      </c>
      <c r="J69" s="60">
        <v>70</v>
      </c>
      <c r="K69" s="60">
        <v>51</v>
      </c>
      <c r="L69" s="60">
        <v>38</v>
      </c>
    </row>
    <row r="70" spans="1:12" x14ac:dyDescent="0.25">
      <c r="A70" s="19" t="s">
        <v>379</v>
      </c>
      <c r="B70" s="19" t="s">
        <v>104</v>
      </c>
      <c r="C70" s="19" t="s">
        <v>380</v>
      </c>
      <c r="D70" s="60">
        <v>1147</v>
      </c>
      <c r="E70" s="60">
        <v>35</v>
      </c>
      <c r="F70" s="60">
        <v>104</v>
      </c>
      <c r="G70" s="60">
        <v>45</v>
      </c>
      <c r="H70" s="60">
        <v>238</v>
      </c>
      <c r="I70" s="60">
        <v>429</v>
      </c>
      <c r="J70" s="60">
        <v>180</v>
      </c>
      <c r="K70" s="60">
        <v>80</v>
      </c>
      <c r="L70" s="60">
        <v>36</v>
      </c>
    </row>
    <row r="71" spans="1:12" x14ac:dyDescent="0.25">
      <c r="A71" s="19" t="s">
        <v>381</v>
      </c>
      <c r="B71" s="19" t="s">
        <v>104</v>
      </c>
      <c r="C71" s="19" t="s">
        <v>382</v>
      </c>
      <c r="D71" s="60">
        <v>462</v>
      </c>
      <c r="E71" s="60">
        <v>15</v>
      </c>
      <c r="F71" s="60">
        <v>27</v>
      </c>
      <c r="G71" s="60">
        <v>11</v>
      </c>
      <c r="H71" s="60">
        <v>82</v>
      </c>
      <c r="I71" s="60">
        <v>161</v>
      </c>
      <c r="J71" s="60">
        <v>68</v>
      </c>
      <c r="K71" s="60">
        <v>57</v>
      </c>
      <c r="L71" s="60">
        <v>41</v>
      </c>
    </row>
    <row r="72" spans="1:12" x14ac:dyDescent="0.25">
      <c r="A72" s="19" t="s">
        <v>383</v>
      </c>
      <c r="B72" s="19" t="s">
        <v>104</v>
      </c>
      <c r="C72" s="19" t="s">
        <v>384</v>
      </c>
      <c r="D72" s="60">
        <v>405</v>
      </c>
      <c r="E72" s="60">
        <v>10</v>
      </c>
      <c r="F72" s="60">
        <v>25</v>
      </c>
      <c r="G72" s="60">
        <v>12</v>
      </c>
      <c r="H72" s="60">
        <v>85</v>
      </c>
      <c r="I72" s="60">
        <v>149</v>
      </c>
      <c r="J72" s="60">
        <v>69</v>
      </c>
      <c r="K72" s="60">
        <v>34</v>
      </c>
      <c r="L72" s="60">
        <v>21</v>
      </c>
    </row>
    <row r="73" spans="1:12" x14ac:dyDescent="0.25">
      <c r="A73" s="19" t="s">
        <v>385</v>
      </c>
      <c r="B73" s="19" t="s">
        <v>104</v>
      </c>
      <c r="C73" s="19" t="s">
        <v>386</v>
      </c>
      <c r="D73" s="60">
        <v>1245</v>
      </c>
      <c r="E73" s="60">
        <v>47</v>
      </c>
      <c r="F73" s="60">
        <v>135</v>
      </c>
      <c r="G73" s="60">
        <v>43</v>
      </c>
      <c r="H73" s="60">
        <v>277</v>
      </c>
      <c r="I73" s="60">
        <v>497</v>
      </c>
      <c r="J73" s="60">
        <v>152</v>
      </c>
      <c r="K73" s="60">
        <v>68</v>
      </c>
      <c r="L73" s="60">
        <v>26</v>
      </c>
    </row>
    <row r="74" spans="1:12" x14ac:dyDescent="0.25">
      <c r="A74" s="19" t="s">
        <v>387</v>
      </c>
      <c r="B74" s="19" t="s">
        <v>104</v>
      </c>
      <c r="C74" s="19" t="s">
        <v>388</v>
      </c>
      <c r="D74" s="60">
        <v>471</v>
      </c>
      <c r="E74" s="60">
        <v>4</v>
      </c>
      <c r="F74" s="60">
        <v>8</v>
      </c>
      <c r="G74" s="60">
        <v>14</v>
      </c>
      <c r="H74" s="60">
        <v>63</v>
      </c>
      <c r="I74" s="60">
        <v>147</v>
      </c>
      <c r="J74" s="60">
        <v>69</v>
      </c>
      <c r="K74" s="60">
        <v>94</v>
      </c>
      <c r="L74" s="60">
        <v>72</v>
      </c>
    </row>
    <row r="75" spans="1:12" x14ac:dyDescent="0.25">
      <c r="A75" s="19" t="s">
        <v>389</v>
      </c>
      <c r="B75" s="19" t="s">
        <v>104</v>
      </c>
      <c r="C75" s="19" t="s">
        <v>390</v>
      </c>
      <c r="D75" s="60">
        <v>1787</v>
      </c>
      <c r="E75" s="60">
        <v>72</v>
      </c>
      <c r="F75" s="60">
        <v>147</v>
      </c>
      <c r="G75" s="60">
        <v>57</v>
      </c>
      <c r="H75" s="60">
        <v>446</v>
      </c>
      <c r="I75" s="60">
        <v>628</v>
      </c>
      <c r="J75" s="60">
        <v>212</v>
      </c>
      <c r="K75" s="60">
        <v>122</v>
      </c>
      <c r="L75" s="60">
        <v>103</v>
      </c>
    </row>
    <row r="76" spans="1:12" x14ac:dyDescent="0.25">
      <c r="A76" s="19" t="s">
        <v>391</v>
      </c>
      <c r="B76" s="19" t="s">
        <v>104</v>
      </c>
      <c r="C76" s="19" t="s">
        <v>392</v>
      </c>
      <c r="D76" s="60">
        <v>1202</v>
      </c>
      <c r="E76" s="60">
        <v>46</v>
      </c>
      <c r="F76" s="60">
        <v>57</v>
      </c>
      <c r="G76" s="60">
        <v>35</v>
      </c>
      <c r="H76" s="60">
        <v>273</v>
      </c>
      <c r="I76" s="60">
        <v>469</v>
      </c>
      <c r="J76" s="60">
        <v>167</v>
      </c>
      <c r="K76" s="60">
        <v>109</v>
      </c>
      <c r="L76" s="60">
        <v>46</v>
      </c>
    </row>
    <row r="77" spans="1:12" x14ac:dyDescent="0.25">
      <c r="A77" s="19" t="s">
        <v>393</v>
      </c>
      <c r="B77" s="19" t="s">
        <v>104</v>
      </c>
      <c r="C77" s="19" t="s">
        <v>394</v>
      </c>
      <c r="D77" s="60">
        <v>1133</v>
      </c>
      <c r="E77" s="60">
        <v>28</v>
      </c>
      <c r="F77" s="60">
        <v>81</v>
      </c>
      <c r="G77" s="60">
        <v>42</v>
      </c>
      <c r="H77" s="60">
        <v>238</v>
      </c>
      <c r="I77" s="60">
        <v>443</v>
      </c>
      <c r="J77" s="60">
        <v>143</v>
      </c>
      <c r="K77" s="60">
        <v>99</v>
      </c>
      <c r="L77" s="60">
        <v>59</v>
      </c>
    </row>
    <row r="78" spans="1:12" x14ac:dyDescent="0.25">
      <c r="A78" s="19" t="s">
        <v>395</v>
      </c>
      <c r="B78" s="19" t="s">
        <v>104</v>
      </c>
      <c r="C78" s="19" t="s">
        <v>396</v>
      </c>
      <c r="D78" s="60">
        <v>653</v>
      </c>
      <c r="E78" s="60">
        <v>18</v>
      </c>
      <c r="F78" s="60">
        <v>33</v>
      </c>
      <c r="G78" s="60">
        <v>24</v>
      </c>
      <c r="H78" s="60">
        <v>135</v>
      </c>
      <c r="I78" s="60">
        <v>285</v>
      </c>
      <c r="J78" s="60">
        <v>72</v>
      </c>
      <c r="K78" s="60">
        <v>61</v>
      </c>
      <c r="L78" s="60">
        <v>25</v>
      </c>
    </row>
    <row r="79" spans="1:12" x14ac:dyDescent="0.25">
      <c r="A79" s="19" t="s">
        <v>397</v>
      </c>
      <c r="B79" s="19" t="s">
        <v>104</v>
      </c>
      <c r="C79" s="19" t="s">
        <v>398</v>
      </c>
      <c r="D79" s="60">
        <v>2174</v>
      </c>
      <c r="E79" s="60">
        <v>56</v>
      </c>
      <c r="F79" s="60">
        <v>173</v>
      </c>
      <c r="G79" s="60">
        <v>108</v>
      </c>
      <c r="H79" s="60">
        <v>497</v>
      </c>
      <c r="I79" s="60">
        <v>841</v>
      </c>
      <c r="J79" s="60">
        <v>235</v>
      </c>
      <c r="K79" s="60">
        <v>167</v>
      </c>
      <c r="L79" s="60">
        <v>97</v>
      </c>
    </row>
    <row r="80" spans="1:12" x14ac:dyDescent="0.25">
      <c r="A80" s="19" t="s">
        <v>399</v>
      </c>
      <c r="B80" s="19" t="s">
        <v>104</v>
      </c>
      <c r="C80" s="19" t="s">
        <v>400</v>
      </c>
      <c r="D80" s="60">
        <v>3987</v>
      </c>
      <c r="E80" s="60">
        <v>158</v>
      </c>
      <c r="F80" s="60">
        <v>296</v>
      </c>
      <c r="G80" s="60">
        <v>165</v>
      </c>
      <c r="H80" s="60">
        <v>858</v>
      </c>
      <c r="I80" s="60">
        <v>1459</v>
      </c>
      <c r="J80" s="60">
        <v>497</v>
      </c>
      <c r="K80" s="60">
        <v>318</v>
      </c>
      <c r="L80" s="60">
        <v>236</v>
      </c>
    </row>
    <row r="81" spans="1:12" x14ac:dyDescent="0.25">
      <c r="A81" s="19" t="s">
        <v>401</v>
      </c>
      <c r="B81" s="19" t="s">
        <v>104</v>
      </c>
      <c r="C81" s="19" t="s">
        <v>402</v>
      </c>
      <c r="D81" s="60">
        <v>1087</v>
      </c>
      <c r="E81" s="60">
        <v>31</v>
      </c>
      <c r="F81" s="60">
        <v>69</v>
      </c>
      <c r="G81" s="60">
        <v>33</v>
      </c>
      <c r="H81" s="60">
        <v>236</v>
      </c>
      <c r="I81" s="60">
        <v>432</v>
      </c>
      <c r="J81" s="60">
        <v>124</v>
      </c>
      <c r="K81" s="60">
        <v>98</v>
      </c>
      <c r="L81" s="60">
        <v>64</v>
      </c>
    </row>
    <row r="82" spans="1:12" x14ac:dyDescent="0.25">
      <c r="A82" s="19" t="s">
        <v>403</v>
      </c>
      <c r="B82" s="19" t="s">
        <v>104</v>
      </c>
      <c r="C82" s="19" t="s">
        <v>404</v>
      </c>
      <c r="D82" s="60">
        <v>1445</v>
      </c>
      <c r="E82" s="60">
        <v>40</v>
      </c>
      <c r="F82" s="60">
        <v>86</v>
      </c>
      <c r="G82" s="60">
        <v>84</v>
      </c>
      <c r="H82" s="60">
        <v>349</v>
      </c>
      <c r="I82" s="60">
        <v>537</v>
      </c>
      <c r="J82" s="60">
        <v>176</v>
      </c>
      <c r="K82" s="60">
        <v>111</v>
      </c>
      <c r="L82" s="60">
        <v>62</v>
      </c>
    </row>
    <row r="83" spans="1:12" x14ac:dyDescent="0.25">
      <c r="A83" s="19" t="s">
        <v>405</v>
      </c>
      <c r="B83" s="19" t="s">
        <v>104</v>
      </c>
      <c r="C83" s="19" t="s">
        <v>406</v>
      </c>
      <c r="D83" s="60">
        <v>4627</v>
      </c>
      <c r="E83" s="60">
        <v>208</v>
      </c>
      <c r="F83" s="60">
        <v>472</v>
      </c>
      <c r="G83" s="60">
        <v>195</v>
      </c>
      <c r="H83" s="60">
        <v>1359</v>
      </c>
      <c r="I83" s="60">
        <v>1651</v>
      </c>
      <c r="J83" s="60">
        <v>342</v>
      </c>
      <c r="K83" s="60">
        <v>273</v>
      </c>
      <c r="L83" s="60">
        <v>127</v>
      </c>
    </row>
    <row r="84" spans="1:12" x14ac:dyDescent="0.25">
      <c r="A84" s="19" t="s">
        <v>407</v>
      </c>
      <c r="B84" s="19" t="s">
        <v>104</v>
      </c>
      <c r="C84" s="19" t="s">
        <v>408</v>
      </c>
      <c r="D84" s="60">
        <v>1104</v>
      </c>
      <c r="E84" s="60">
        <v>50</v>
      </c>
      <c r="F84" s="60">
        <v>111</v>
      </c>
      <c r="G84" s="60">
        <v>45</v>
      </c>
      <c r="H84" s="60">
        <v>242</v>
      </c>
      <c r="I84" s="60">
        <v>396</v>
      </c>
      <c r="J84" s="60">
        <v>139</v>
      </c>
      <c r="K84" s="60">
        <v>82</v>
      </c>
      <c r="L84" s="60">
        <v>39</v>
      </c>
    </row>
    <row r="85" spans="1:12" x14ac:dyDescent="0.25">
      <c r="A85" s="19" t="s">
        <v>409</v>
      </c>
      <c r="B85" s="19" t="s">
        <v>104</v>
      </c>
      <c r="C85" s="19" t="s">
        <v>410</v>
      </c>
      <c r="D85" s="60">
        <v>487</v>
      </c>
      <c r="E85" s="60">
        <v>13</v>
      </c>
      <c r="F85" s="60">
        <v>36</v>
      </c>
      <c r="G85" s="60">
        <v>18</v>
      </c>
      <c r="H85" s="60">
        <v>91</v>
      </c>
      <c r="I85" s="60">
        <v>184</v>
      </c>
      <c r="J85" s="60">
        <v>66</v>
      </c>
      <c r="K85" s="60">
        <v>49</v>
      </c>
      <c r="L85" s="60">
        <v>30</v>
      </c>
    </row>
    <row r="86" spans="1:12" x14ac:dyDescent="0.25">
      <c r="A86" s="19" t="s">
        <v>411</v>
      </c>
      <c r="B86" s="19" t="s">
        <v>104</v>
      </c>
      <c r="C86" s="19" t="s">
        <v>412</v>
      </c>
      <c r="D86" s="60">
        <v>7469</v>
      </c>
      <c r="E86" s="60">
        <v>260</v>
      </c>
      <c r="F86" s="60">
        <v>685</v>
      </c>
      <c r="G86" s="60">
        <v>359</v>
      </c>
      <c r="H86" s="60">
        <v>1614</v>
      </c>
      <c r="I86" s="60">
        <v>2695</v>
      </c>
      <c r="J86" s="60">
        <v>945</v>
      </c>
      <c r="K86" s="60">
        <v>597</v>
      </c>
      <c r="L86" s="60">
        <v>314</v>
      </c>
    </row>
    <row r="87" spans="1:12" x14ac:dyDescent="0.25">
      <c r="A87" s="19" t="s">
        <v>413</v>
      </c>
      <c r="B87" s="19" t="s">
        <v>104</v>
      </c>
      <c r="C87" s="19" t="s">
        <v>414</v>
      </c>
      <c r="D87" s="60">
        <v>950</v>
      </c>
      <c r="E87" s="60">
        <v>24</v>
      </c>
      <c r="F87" s="60">
        <v>68</v>
      </c>
      <c r="G87" s="60">
        <v>50</v>
      </c>
      <c r="H87" s="60">
        <v>173</v>
      </c>
      <c r="I87" s="60">
        <v>333</v>
      </c>
      <c r="J87" s="60">
        <v>136</v>
      </c>
      <c r="K87" s="60">
        <v>95</v>
      </c>
      <c r="L87" s="60">
        <v>71</v>
      </c>
    </row>
    <row r="88" spans="1:12" x14ac:dyDescent="0.25">
      <c r="A88" s="19" t="s">
        <v>415</v>
      </c>
      <c r="B88" s="19" t="s">
        <v>104</v>
      </c>
      <c r="C88" s="19" t="s">
        <v>416</v>
      </c>
      <c r="D88" s="60">
        <v>2731</v>
      </c>
      <c r="E88" s="60">
        <v>85</v>
      </c>
      <c r="F88" s="60">
        <v>246</v>
      </c>
      <c r="G88" s="60">
        <v>110</v>
      </c>
      <c r="H88" s="60">
        <v>583</v>
      </c>
      <c r="I88" s="60">
        <v>977</v>
      </c>
      <c r="J88" s="60">
        <v>345</v>
      </c>
      <c r="K88" s="60">
        <v>245</v>
      </c>
      <c r="L88" s="60">
        <v>140</v>
      </c>
    </row>
    <row r="89" spans="1:12" x14ac:dyDescent="0.25">
      <c r="A89" s="19" t="s">
        <v>417</v>
      </c>
      <c r="B89" s="19" t="s">
        <v>104</v>
      </c>
      <c r="C89" s="19" t="s">
        <v>418</v>
      </c>
      <c r="D89" s="60">
        <v>689</v>
      </c>
      <c r="E89" s="60">
        <v>18</v>
      </c>
      <c r="F89" s="60">
        <v>47</v>
      </c>
      <c r="G89" s="60">
        <v>20</v>
      </c>
      <c r="H89" s="60">
        <v>118</v>
      </c>
      <c r="I89" s="60">
        <v>308</v>
      </c>
      <c r="J89" s="60">
        <v>70</v>
      </c>
      <c r="K89" s="60">
        <v>71</v>
      </c>
      <c r="L89" s="60">
        <v>37</v>
      </c>
    </row>
    <row r="90" spans="1:12" x14ac:dyDescent="0.25">
      <c r="A90" s="19" t="s">
        <v>419</v>
      </c>
      <c r="B90" s="19" t="s">
        <v>104</v>
      </c>
      <c r="C90" s="19" t="s">
        <v>420</v>
      </c>
      <c r="D90" s="60">
        <v>658</v>
      </c>
      <c r="E90" s="60">
        <v>20</v>
      </c>
      <c r="F90" s="60">
        <v>31</v>
      </c>
      <c r="G90" s="60">
        <v>33</v>
      </c>
      <c r="H90" s="60">
        <v>125</v>
      </c>
      <c r="I90" s="60">
        <v>243</v>
      </c>
      <c r="J90" s="60">
        <v>102</v>
      </c>
      <c r="K90" s="60">
        <v>68</v>
      </c>
      <c r="L90" s="60">
        <v>36</v>
      </c>
    </row>
    <row r="91" spans="1:12" x14ac:dyDescent="0.25">
      <c r="A91" s="19" t="s">
        <v>421</v>
      </c>
      <c r="B91" s="19" t="s">
        <v>104</v>
      </c>
      <c r="C91" s="19" t="s">
        <v>422</v>
      </c>
      <c r="D91" s="60">
        <v>844</v>
      </c>
      <c r="E91" s="60">
        <v>24</v>
      </c>
      <c r="F91" s="60">
        <v>84</v>
      </c>
      <c r="G91" s="60">
        <v>34</v>
      </c>
      <c r="H91" s="60">
        <v>162</v>
      </c>
      <c r="I91" s="60">
        <v>341</v>
      </c>
      <c r="J91" s="60">
        <v>97</v>
      </c>
      <c r="K91" s="60">
        <v>77</v>
      </c>
      <c r="L91" s="60">
        <v>25</v>
      </c>
    </row>
    <row r="92" spans="1:12" x14ac:dyDescent="0.25">
      <c r="A92" s="19" t="s">
        <v>423</v>
      </c>
      <c r="B92" s="19" t="s">
        <v>104</v>
      </c>
      <c r="C92" s="19" t="s">
        <v>424</v>
      </c>
      <c r="D92" s="60">
        <v>486</v>
      </c>
      <c r="E92" s="60">
        <v>13</v>
      </c>
      <c r="F92" s="60">
        <v>29</v>
      </c>
      <c r="G92" s="60">
        <v>16</v>
      </c>
      <c r="H92" s="60">
        <v>87</v>
      </c>
      <c r="I92" s="60">
        <v>193</v>
      </c>
      <c r="J92" s="60">
        <v>69</v>
      </c>
      <c r="K92" s="60">
        <v>54</v>
      </c>
      <c r="L92" s="60">
        <v>25</v>
      </c>
    </row>
    <row r="93" spans="1:12" x14ac:dyDescent="0.25">
      <c r="A93" s="19" t="s">
        <v>425</v>
      </c>
      <c r="B93" s="19" t="s">
        <v>104</v>
      </c>
      <c r="C93" s="19" t="s">
        <v>426</v>
      </c>
      <c r="D93" s="60">
        <v>1453</v>
      </c>
      <c r="E93" s="60">
        <v>44</v>
      </c>
      <c r="F93" s="60">
        <v>70</v>
      </c>
      <c r="G93" s="60">
        <v>51</v>
      </c>
      <c r="H93" s="60">
        <v>294</v>
      </c>
      <c r="I93" s="60">
        <v>560</v>
      </c>
      <c r="J93" s="60">
        <v>188</v>
      </c>
      <c r="K93" s="60">
        <v>155</v>
      </c>
      <c r="L93" s="60">
        <v>91</v>
      </c>
    </row>
    <row r="94" spans="1:12" x14ac:dyDescent="0.25">
      <c r="A94" s="19" t="s">
        <v>427</v>
      </c>
      <c r="B94" s="19" t="s">
        <v>104</v>
      </c>
      <c r="C94" s="19" t="s">
        <v>428</v>
      </c>
      <c r="D94" s="60">
        <v>176</v>
      </c>
      <c r="E94" s="60">
        <v>10</v>
      </c>
      <c r="F94" s="60">
        <v>3</v>
      </c>
      <c r="G94" s="60">
        <v>4</v>
      </c>
      <c r="H94" s="60">
        <v>42</v>
      </c>
      <c r="I94" s="60">
        <v>66</v>
      </c>
      <c r="J94" s="60">
        <v>23</v>
      </c>
      <c r="K94" s="60">
        <v>13</v>
      </c>
      <c r="L94" s="60">
        <v>15</v>
      </c>
    </row>
    <row r="95" spans="1:12" x14ac:dyDescent="0.25">
      <c r="A95" s="19" t="s">
        <v>429</v>
      </c>
      <c r="B95" s="19" t="s">
        <v>104</v>
      </c>
      <c r="C95" s="19" t="s">
        <v>430</v>
      </c>
      <c r="D95" s="60">
        <v>1661</v>
      </c>
      <c r="E95" s="60">
        <v>60</v>
      </c>
      <c r="F95" s="60">
        <v>101</v>
      </c>
      <c r="G95" s="60">
        <v>76</v>
      </c>
      <c r="H95" s="60">
        <v>429</v>
      </c>
      <c r="I95" s="60">
        <v>620</v>
      </c>
      <c r="J95" s="60">
        <v>198</v>
      </c>
      <c r="K95" s="60">
        <v>115</v>
      </c>
      <c r="L95" s="60">
        <v>62</v>
      </c>
    </row>
    <row r="96" spans="1:12" x14ac:dyDescent="0.25">
      <c r="A96" s="19" t="s">
        <v>431</v>
      </c>
      <c r="B96" s="19" t="s">
        <v>104</v>
      </c>
      <c r="C96" s="19" t="s">
        <v>432</v>
      </c>
      <c r="D96" s="60">
        <v>3893</v>
      </c>
      <c r="E96" s="60">
        <v>164</v>
      </c>
      <c r="F96" s="60">
        <v>317</v>
      </c>
      <c r="G96" s="60">
        <v>157</v>
      </c>
      <c r="H96" s="60">
        <v>985</v>
      </c>
      <c r="I96" s="60">
        <v>1459</v>
      </c>
      <c r="J96" s="60">
        <v>414</v>
      </c>
      <c r="K96" s="60">
        <v>235</v>
      </c>
      <c r="L96" s="60">
        <v>162</v>
      </c>
    </row>
    <row r="97" spans="1:12" x14ac:dyDescent="0.25">
      <c r="A97" s="19" t="s">
        <v>433</v>
      </c>
      <c r="B97" s="19" t="s">
        <v>104</v>
      </c>
      <c r="C97" s="19" t="s">
        <v>434</v>
      </c>
      <c r="D97" s="60">
        <v>105</v>
      </c>
      <c r="E97" s="60">
        <v>2</v>
      </c>
      <c r="F97" s="60">
        <v>4</v>
      </c>
      <c r="G97" s="60">
        <v>0</v>
      </c>
      <c r="H97" s="60">
        <v>14</v>
      </c>
      <c r="I97" s="60">
        <v>24</v>
      </c>
      <c r="J97" s="60">
        <v>14</v>
      </c>
      <c r="K97" s="60">
        <v>25</v>
      </c>
      <c r="L97" s="60">
        <v>22</v>
      </c>
    </row>
    <row r="98" spans="1:12" x14ac:dyDescent="0.25">
      <c r="A98" s="19" t="s">
        <v>435</v>
      </c>
      <c r="B98" s="19" t="s">
        <v>104</v>
      </c>
      <c r="C98" s="19" t="s">
        <v>436</v>
      </c>
      <c r="D98" s="60">
        <v>1939</v>
      </c>
      <c r="E98" s="60">
        <v>88</v>
      </c>
      <c r="F98" s="60">
        <v>179</v>
      </c>
      <c r="G98" s="60">
        <v>95</v>
      </c>
      <c r="H98" s="60">
        <v>452</v>
      </c>
      <c r="I98" s="60">
        <v>730</v>
      </c>
      <c r="J98" s="60">
        <v>171</v>
      </c>
      <c r="K98" s="60">
        <v>155</v>
      </c>
      <c r="L98" s="60">
        <v>69</v>
      </c>
    </row>
    <row r="99" spans="1:12" x14ac:dyDescent="0.25">
      <c r="A99" s="19" t="s">
        <v>437</v>
      </c>
      <c r="B99" s="19" t="s">
        <v>104</v>
      </c>
      <c r="C99" s="19" t="s">
        <v>438</v>
      </c>
      <c r="D99" s="60">
        <v>687</v>
      </c>
      <c r="E99" s="60">
        <v>31</v>
      </c>
      <c r="F99" s="60">
        <v>64</v>
      </c>
      <c r="G99" s="60">
        <v>34</v>
      </c>
      <c r="H99" s="60">
        <v>180</v>
      </c>
      <c r="I99" s="60">
        <v>239</v>
      </c>
      <c r="J99" s="60">
        <v>62</v>
      </c>
      <c r="K99" s="60">
        <v>50</v>
      </c>
      <c r="L99" s="60">
        <v>27</v>
      </c>
    </row>
    <row r="100" spans="1:12" x14ac:dyDescent="0.25">
      <c r="A100" s="19" t="s">
        <v>439</v>
      </c>
      <c r="B100" s="19" t="s">
        <v>104</v>
      </c>
      <c r="C100" s="19" t="s">
        <v>440</v>
      </c>
      <c r="D100" s="60">
        <v>1147</v>
      </c>
      <c r="E100" s="60">
        <v>36</v>
      </c>
      <c r="F100" s="60">
        <v>53</v>
      </c>
      <c r="G100" s="60">
        <v>29</v>
      </c>
      <c r="H100" s="60">
        <v>195</v>
      </c>
      <c r="I100" s="60">
        <v>448</v>
      </c>
      <c r="J100" s="60">
        <v>180</v>
      </c>
      <c r="K100" s="60">
        <v>124</v>
      </c>
      <c r="L100" s="60">
        <v>82</v>
      </c>
    </row>
    <row r="101" spans="1:12" x14ac:dyDescent="0.25">
      <c r="A101" s="19" t="s">
        <v>441</v>
      </c>
      <c r="B101" s="19" t="s">
        <v>104</v>
      </c>
      <c r="C101" s="19" t="s">
        <v>442</v>
      </c>
      <c r="D101" s="60">
        <v>393</v>
      </c>
      <c r="E101" s="60">
        <v>18</v>
      </c>
      <c r="F101" s="60">
        <v>29</v>
      </c>
      <c r="G101" s="60">
        <v>12</v>
      </c>
      <c r="H101" s="60">
        <v>84</v>
      </c>
      <c r="I101" s="60">
        <v>135</v>
      </c>
      <c r="J101" s="60">
        <v>59</v>
      </c>
      <c r="K101" s="60">
        <v>34</v>
      </c>
      <c r="L101" s="60">
        <v>22</v>
      </c>
    </row>
    <row r="102" spans="1:12" x14ac:dyDescent="0.25">
      <c r="A102" s="19" t="s">
        <v>443</v>
      </c>
      <c r="B102" s="19" t="s">
        <v>104</v>
      </c>
      <c r="C102" s="19" t="s">
        <v>444</v>
      </c>
      <c r="D102" s="60">
        <v>116</v>
      </c>
      <c r="E102" s="60">
        <v>3</v>
      </c>
      <c r="F102" s="60">
        <v>8</v>
      </c>
      <c r="G102" s="60">
        <v>2</v>
      </c>
      <c r="H102" s="60">
        <v>21</v>
      </c>
      <c r="I102" s="60">
        <v>42</v>
      </c>
      <c r="J102" s="60">
        <v>21</v>
      </c>
      <c r="K102" s="60">
        <v>9</v>
      </c>
      <c r="L102" s="60">
        <v>10</v>
      </c>
    </row>
    <row r="103" spans="1:12" x14ac:dyDescent="0.25">
      <c r="A103" s="19" t="s">
        <v>445</v>
      </c>
      <c r="B103" s="19" t="s">
        <v>104</v>
      </c>
      <c r="C103" s="19" t="s">
        <v>446</v>
      </c>
      <c r="D103" s="60">
        <v>2266</v>
      </c>
      <c r="E103" s="60">
        <v>55</v>
      </c>
      <c r="F103" s="60">
        <v>140</v>
      </c>
      <c r="G103" s="60">
        <v>83</v>
      </c>
      <c r="H103" s="60">
        <v>424</v>
      </c>
      <c r="I103" s="60">
        <v>872</v>
      </c>
      <c r="J103" s="60">
        <v>305</v>
      </c>
      <c r="K103" s="60">
        <v>245</v>
      </c>
      <c r="L103" s="60">
        <v>142</v>
      </c>
    </row>
    <row r="104" spans="1:12" x14ac:dyDescent="0.25">
      <c r="A104" s="19" t="s">
        <v>447</v>
      </c>
      <c r="B104" s="19" t="s">
        <v>104</v>
      </c>
      <c r="C104" s="19" t="s">
        <v>448</v>
      </c>
      <c r="D104" s="60">
        <v>1767</v>
      </c>
      <c r="E104" s="60">
        <v>47</v>
      </c>
      <c r="F104" s="60">
        <v>111</v>
      </c>
      <c r="G104" s="60">
        <v>67</v>
      </c>
      <c r="H104" s="60">
        <v>357</v>
      </c>
      <c r="I104" s="60">
        <v>627</v>
      </c>
      <c r="J104" s="60">
        <v>213</v>
      </c>
      <c r="K104" s="60">
        <v>214</v>
      </c>
      <c r="L104" s="60">
        <v>131</v>
      </c>
    </row>
    <row r="105" spans="1:12" x14ac:dyDescent="0.25">
      <c r="A105" s="19" t="s">
        <v>449</v>
      </c>
      <c r="B105" s="19" t="s">
        <v>104</v>
      </c>
      <c r="C105" s="19" t="s">
        <v>450</v>
      </c>
      <c r="D105" s="60">
        <v>585</v>
      </c>
      <c r="E105" s="60">
        <v>25</v>
      </c>
      <c r="F105" s="60">
        <v>37</v>
      </c>
      <c r="G105" s="60">
        <v>25</v>
      </c>
      <c r="H105" s="60">
        <v>136</v>
      </c>
      <c r="I105" s="60">
        <v>209</v>
      </c>
      <c r="J105" s="60">
        <v>74</v>
      </c>
      <c r="K105" s="60">
        <v>48</v>
      </c>
      <c r="L105" s="60">
        <v>31</v>
      </c>
    </row>
    <row r="106" spans="1:12" x14ac:dyDescent="0.25">
      <c r="A106" s="19" t="s">
        <v>451</v>
      </c>
      <c r="B106" s="19" t="s">
        <v>104</v>
      </c>
      <c r="C106" s="19" t="s">
        <v>452</v>
      </c>
      <c r="D106" s="60">
        <v>3827</v>
      </c>
      <c r="E106" s="60">
        <v>197</v>
      </c>
      <c r="F106" s="60">
        <v>426</v>
      </c>
      <c r="G106" s="60">
        <v>179</v>
      </c>
      <c r="H106" s="60">
        <v>930</v>
      </c>
      <c r="I106" s="60">
        <v>1434</v>
      </c>
      <c r="J106" s="60">
        <v>339</v>
      </c>
      <c r="K106" s="60">
        <v>222</v>
      </c>
      <c r="L106" s="60">
        <v>100</v>
      </c>
    </row>
    <row r="107" spans="1:12" x14ac:dyDescent="0.25">
      <c r="A107" s="19" t="s">
        <v>453</v>
      </c>
      <c r="B107" s="19" t="s">
        <v>104</v>
      </c>
      <c r="C107" s="19" t="s">
        <v>454</v>
      </c>
      <c r="D107" s="60">
        <v>2801</v>
      </c>
      <c r="E107" s="60">
        <v>92</v>
      </c>
      <c r="F107" s="60">
        <v>245</v>
      </c>
      <c r="G107" s="60">
        <v>119</v>
      </c>
      <c r="H107" s="60">
        <v>611</v>
      </c>
      <c r="I107" s="60">
        <v>1087</v>
      </c>
      <c r="J107" s="60">
        <v>297</v>
      </c>
      <c r="K107" s="60">
        <v>236</v>
      </c>
      <c r="L107" s="60">
        <v>114</v>
      </c>
    </row>
    <row r="108" spans="1:12" x14ac:dyDescent="0.25">
      <c r="A108" s="19" t="s">
        <v>455</v>
      </c>
      <c r="B108" s="19" t="s">
        <v>104</v>
      </c>
      <c r="C108" s="19" t="s">
        <v>456</v>
      </c>
      <c r="D108" s="60">
        <v>344</v>
      </c>
      <c r="E108" s="60">
        <v>4</v>
      </c>
      <c r="F108" s="60">
        <v>22</v>
      </c>
      <c r="G108" s="60">
        <v>18</v>
      </c>
      <c r="H108" s="60">
        <v>49</v>
      </c>
      <c r="I108" s="60">
        <v>143</v>
      </c>
      <c r="J108" s="60">
        <v>45</v>
      </c>
      <c r="K108" s="60">
        <v>44</v>
      </c>
      <c r="L108" s="60">
        <v>19</v>
      </c>
    </row>
    <row r="109" spans="1:12" x14ac:dyDescent="0.25">
      <c r="A109" s="19" t="s">
        <v>457</v>
      </c>
      <c r="B109" s="19" t="s">
        <v>104</v>
      </c>
      <c r="C109" s="19" t="s">
        <v>458</v>
      </c>
      <c r="D109" s="60">
        <v>23861</v>
      </c>
      <c r="E109" s="60">
        <v>704</v>
      </c>
      <c r="F109" s="60">
        <v>1794</v>
      </c>
      <c r="G109" s="60">
        <v>977</v>
      </c>
      <c r="H109" s="60">
        <v>4818</v>
      </c>
      <c r="I109" s="60">
        <v>9027</v>
      </c>
      <c r="J109" s="60">
        <v>3338</v>
      </c>
      <c r="K109" s="60">
        <v>2158</v>
      </c>
      <c r="L109" s="60">
        <v>1045</v>
      </c>
    </row>
    <row r="110" spans="1:12" x14ac:dyDescent="0.25">
      <c r="A110" s="19" t="s">
        <v>459</v>
      </c>
      <c r="B110" s="19" t="s">
        <v>104</v>
      </c>
      <c r="C110" s="19" t="s">
        <v>460</v>
      </c>
      <c r="D110" s="60">
        <v>6691</v>
      </c>
      <c r="E110" s="60">
        <v>209</v>
      </c>
      <c r="F110" s="60">
        <v>563</v>
      </c>
      <c r="G110" s="60">
        <v>260</v>
      </c>
      <c r="H110" s="60">
        <v>1421</v>
      </c>
      <c r="I110" s="60">
        <v>2511</v>
      </c>
      <c r="J110" s="60">
        <v>811</v>
      </c>
      <c r="K110" s="60">
        <v>634</v>
      </c>
      <c r="L110" s="60">
        <v>282</v>
      </c>
    </row>
    <row r="111" spans="1:12" x14ac:dyDescent="0.25">
      <c r="A111" s="19" t="s">
        <v>461</v>
      </c>
      <c r="B111" s="19" t="s">
        <v>104</v>
      </c>
      <c r="C111" s="19" t="s">
        <v>462</v>
      </c>
      <c r="D111" s="60">
        <v>279</v>
      </c>
      <c r="E111" s="60">
        <v>4</v>
      </c>
      <c r="F111" s="60">
        <v>12</v>
      </c>
      <c r="G111" s="60">
        <v>10</v>
      </c>
      <c r="H111" s="60">
        <v>47</v>
      </c>
      <c r="I111" s="60">
        <v>100</v>
      </c>
      <c r="J111" s="60">
        <v>37</v>
      </c>
      <c r="K111" s="60">
        <v>33</v>
      </c>
      <c r="L111" s="60">
        <v>36</v>
      </c>
    </row>
    <row r="112" spans="1:12" x14ac:dyDescent="0.25">
      <c r="A112" s="19" t="s">
        <v>463</v>
      </c>
      <c r="B112" s="19" t="s">
        <v>104</v>
      </c>
      <c r="C112" s="19" t="s">
        <v>464</v>
      </c>
      <c r="D112" s="60">
        <v>3112</v>
      </c>
      <c r="E112" s="60">
        <v>114</v>
      </c>
      <c r="F112" s="60">
        <v>247</v>
      </c>
      <c r="G112" s="60">
        <v>119</v>
      </c>
      <c r="H112" s="60">
        <v>758</v>
      </c>
      <c r="I112" s="60">
        <v>1126</v>
      </c>
      <c r="J112" s="60">
        <v>375</v>
      </c>
      <c r="K112" s="60">
        <v>228</v>
      </c>
      <c r="L112" s="60">
        <v>145</v>
      </c>
    </row>
    <row r="113" spans="1:12" x14ac:dyDescent="0.25">
      <c r="A113" s="19" t="s">
        <v>465</v>
      </c>
      <c r="B113" s="19" t="s">
        <v>104</v>
      </c>
      <c r="C113" s="19" t="s">
        <v>466</v>
      </c>
      <c r="D113" s="60">
        <v>6133</v>
      </c>
      <c r="E113" s="60">
        <v>296</v>
      </c>
      <c r="F113" s="60">
        <v>584</v>
      </c>
      <c r="G113" s="60">
        <v>282</v>
      </c>
      <c r="H113" s="60">
        <v>1401</v>
      </c>
      <c r="I113" s="60">
        <v>2175</v>
      </c>
      <c r="J113" s="60">
        <v>746</v>
      </c>
      <c r="K113" s="60">
        <v>424</v>
      </c>
      <c r="L113" s="60">
        <v>225</v>
      </c>
    </row>
    <row r="114" spans="1:12" x14ac:dyDescent="0.25">
      <c r="A114" s="19" t="s">
        <v>467</v>
      </c>
      <c r="B114" s="19" t="s">
        <v>104</v>
      </c>
      <c r="C114" s="19" t="s">
        <v>468</v>
      </c>
      <c r="D114" s="60">
        <v>539</v>
      </c>
      <c r="E114" s="60">
        <v>2</v>
      </c>
      <c r="F114" s="60">
        <v>23</v>
      </c>
      <c r="G114" s="60">
        <v>19</v>
      </c>
      <c r="H114" s="60">
        <v>80</v>
      </c>
      <c r="I114" s="60">
        <v>185</v>
      </c>
      <c r="J114" s="60">
        <v>100</v>
      </c>
      <c r="K114" s="60">
        <v>76</v>
      </c>
      <c r="L114" s="60">
        <v>54</v>
      </c>
    </row>
    <row r="115" spans="1:12" x14ac:dyDescent="0.25">
      <c r="A115" s="19" t="s">
        <v>469</v>
      </c>
      <c r="B115" s="19" t="s">
        <v>104</v>
      </c>
      <c r="C115" s="19" t="s">
        <v>470</v>
      </c>
      <c r="D115" s="60">
        <v>97</v>
      </c>
      <c r="E115" s="60">
        <v>2</v>
      </c>
      <c r="F115" s="60">
        <v>3</v>
      </c>
      <c r="G115" s="60">
        <v>1</v>
      </c>
      <c r="H115" s="60">
        <v>10</v>
      </c>
      <c r="I115" s="60">
        <v>27</v>
      </c>
      <c r="J115" s="60">
        <v>24</v>
      </c>
      <c r="K115" s="60">
        <v>18</v>
      </c>
      <c r="L115" s="60">
        <v>12</v>
      </c>
    </row>
    <row r="116" spans="1:12" x14ac:dyDescent="0.25">
      <c r="A116" s="19" t="s">
        <v>471</v>
      </c>
      <c r="B116" s="19" t="s">
        <v>104</v>
      </c>
      <c r="C116" s="19" t="s">
        <v>472</v>
      </c>
      <c r="D116" s="60">
        <v>434</v>
      </c>
      <c r="E116" s="60">
        <v>21</v>
      </c>
      <c r="F116" s="60">
        <v>32</v>
      </c>
      <c r="G116" s="60">
        <v>17</v>
      </c>
      <c r="H116" s="60">
        <v>90</v>
      </c>
      <c r="I116" s="60">
        <v>149</v>
      </c>
      <c r="J116" s="60">
        <v>62</v>
      </c>
      <c r="K116" s="60">
        <v>40</v>
      </c>
      <c r="L116" s="60">
        <v>23</v>
      </c>
    </row>
    <row r="117" spans="1:12" x14ac:dyDescent="0.25">
      <c r="A117" s="19" t="s">
        <v>473</v>
      </c>
      <c r="B117" s="19" t="s">
        <v>104</v>
      </c>
      <c r="C117" s="19" t="s">
        <v>474</v>
      </c>
      <c r="D117" s="60">
        <v>881</v>
      </c>
      <c r="E117" s="60">
        <v>28</v>
      </c>
      <c r="F117" s="60">
        <v>62</v>
      </c>
      <c r="G117" s="60">
        <v>30</v>
      </c>
      <c r="H117" s="60">
        <v>218</v>
      </c>
      <c r="I117" s="60">
        <v>347</v>
      </c>
      <c r="J117" s="60">
        <v>92</v>
      </c>
      <c r="K117" s="60">
        <v>73</v>
      </c>
      <c r="L117" s="60">
        <v>31</v>
      </c>
    </row>
    <row r="118" spans="1:12" x14ac:dyDescent="0.25">
      <c r="A118" s="19" t="s">
        <v>475</v>
      </c>
      <c r="B118" s="19" t="s">
        <v>104</v>
      </c>
      <c r="C118" s="19" t="s">
        <v>476</v>
      </c>
      <c r="D118" s="60">
        <v>618</v>
      </c>
      <c r="E118" s="60">
        <v>7</v>
      </c>
      <c r="F118" s="60">
        <v>50</v>
      </c>
      <c r="G118" s="60">
        <v>30</v>
      </c>
      <c r="H118" s="60">
        <v>111</v>
      </c>
      <c r="I118" s="60">
        <v>246</v>
      </c>
      <c r="J118" s="60">
        <v>82</v>
      </c>
      <c r="K118" s="60">
        <v>60</v>
      </c>
      <c r="L118" s="60">
        <v>32</v>
      </c>
    </row>
    <row r="119" spans="1:12" x14ac:dyDescent="0.25">
      <c r="A119" s="19" t="s">
        <v>477</v>
      </c>
      <c r="B119" s="19" t="s">
        <v>104</v>
      </c>
      <c r="C119" s="19" t="s">
        <v>478</v>
      </c>
      <c r="D119" s="60">
        <v>846</v>
      </c>
      <c r="E119" s="60">
        <v>37</v>
      </c>
      <c r="F119" s="60">
        <v>60</v>
      </c>
      <c r="G119" s="60">
        <v>34</v>
      </c>
      <c r="H119" s="60">
        <v>146</v>
      </c>
      <c r="I119" s="60">
        <v>307</v>
      </c>
      <c r="J119" s="60">
        <v>111</v>
      </c>
      <c r="K119" s="60">
        <v>93</v>
      </c>
      <c r="L119" s="60">
        <v>58</v>
      </c>
    </row>
    <row r="120" spans="1:12" x14ac:dyDescent="0.25">
      <c r="A120" s="19" t="s">
        <v>479</v>
      </c>
      <c r="B120" s="19" t="s">
        <v>105</v>
      </c>
      <c r="C120" s="19" t="s">
        <v>480</v>
      </c>
      <c r="D120" s="60">
        <v>12548</v>
      </c>
      <c r="E120" s="60">
        <v>466</v>
      </c>
      <c r="F120" s="60">
        <v>1152</v>
      </c>
      <c r="G120" s="60">
        <v>557</v>
      </c>
      <c r="H120" s="60">
        <v>2996</v>
      </c>
      <c r="I120" s="60">
        <v>4745</v>
      </c>
      <c r="J120" s="60">
        <v>1250</v>
      </c>
      <c r="K120" s="60">
        <v>992</v>
      </c>
      <c r="L120" s="60">
        <v>390</v>
      </c>
    </row>
    <row r="121" spans="1:12" x14ac:dyDescent="0.25">
      <c r="A121" s="19" t="s">
        <v>481</v>
      </c>
      <c r="B121" s="19" t="s">
        <v>105</v>
      </c>
      <c r="C121" s="19" t="s">
        <v>482</v>
      </c>
      <c r="D121" s="60">
        <v>1884</v>
      </c>
      <c r="E121" s="60">
        <v>69</v>
      </c>
      <c r="F121" s="60">
        <v>180</v>
      </c>
      <c r="G121" s="60">
        <v>85</v>
      </c>
      <c r="H121" s="60">
        <v>413</v>
      </c>
      <c r="I121" s="60">
        <v>714</v>
      </c>
      <c r="J121" s="60">
        <v>208</v>
      </c>
      <c r="K121" s="60">
        <v>150</v>
      </c>
      <c r="L121" s="60">
        <v>65</v>
      </c>
    </row>
    <row r="122" spans="1:12" x14ac:dyDescent="0.25">
      <c r="A122" s="19" t="s">
        <v>483</v>
      </c>
      <c r="B122" s="19" t="s">
        <v>105</v>
      </c>
      <c r="C122" s="19" t="s">
        <v>484</v>
      </c>
      <c r="D122" s="60">
        <v>803</v>
      </c>
      <c r="E122" s="60">
        <v>25</v>
      </c>
      <c r="F122" s="60">
        <v>47</v>
      </c>
      <c r="G122" s="60">
        <v>27</v>
      </c>
      <c r="H122" s="60">
        <v>176</v>
      </c>
      <c r="I122" s="60">
        <v>294</v>
      </c>
      <c r="J122" s="60">
        <v>105</v>
      </c>
      <c r="K122" s="60">
        <v>68</v>
      </c>
      <c r="L122" s="60">
        <v>61</v>
      </c>
    </row>
    <row r="123" spans="1:12" x14ac:dyDescent="0.25">
      <c r="A123" s="19" t="s">
        <v>485</v>
      </c>
      <c r="B123" s="19" t="s">
        <v>105</v>
      </c>
      <c r="C123" s="19" t="s">
        <v>486</v>
      </c>
      <c r="D123" s="60">
        <v>10582</v>
      </c>
      <c r="E123" s="60">
        <v>361</v>
      </c>
      <c r="F123" s="60">
        <v>789</v>
      </c>
      <c r="G123" s="60">
        <v>477</v>
      </c>
      <c r="H123" s="60">
        <v>2377</v>
      </c>
      <c r="I123" s="60">
        <v>3922</v>
      </c>
      <c r="J123" s="60">
        <v>1259</v>
      </c>
      <c r="K123" s="60">
        <v>922</v>
      </c>
      <c r="L123" s="60">
        <v>475</v>
      </c>
    </row>
    <row r="124" spans="1:12" x14ac:dyDescent="0.25">
      <c r="A124" s="19" t="s">
        <v>487</v>
      </c>
      <c r="B124" s="19" t="s">
        <v>105</v>
      </c>
      <c r="C124" s="19" t="s">
        <v>488</v>
      </c>
      <c r="D124" s="60">
        <v>2370</v>
      </c>
      <c r="E124" s="60">
        <v>82</v>
      </c>
      <c r="F124" s="60">
        <v>216</v>
      </c>
      <c r="G124" s="60">
        <v>123</v>
      </c>
      <c r="H124" s="60">
        <v>563</v>
      </c>
      <c r="I124" s="60">
        <v>898</v>
      </c>
      <c r="J124" s="60">
        <v>238</v>
      </c>
      <c r="K124" s="60">
        <v>179</v>
      </c>
      <c r="L124" s="60">
        <v>71</v>
      </c>
    </row>
    <row r="125" spans="1:12" x14ac:dyDescent="0.25">
      <c r="A125" s="19" t="s">
        <v>489</v>
      </c>
      <c r="B125" s="19" t="s">
        <v>105</v>
      </c>
      <c r="C125" s="19" t="s">
        <v>490</v>
      </c>
      <c r="D125" s="60">
        <v>6939</v>
      </c>
      <c r="E125" s="60">
        <v>268</v>
      </c>
      <c r="F125" s="60">
        <v>596</v>
      </c>
      <c r="G125" s="60">
        <v>343</v>
      </c>
      <c r="H125" s="60">
        <v>1602</v>
      </c>
      <c r="I125" s="60">
        <v>2607</v>
      </c>
      <c r="J125" s="60">
        <v>735</v>
      </c>
      <c r="K125" s="60">
        <v>529</v>
      </c>
      <c r="L125" s="60">
        <v>259</v>
      </c>
    </row>
    <row r="126" spans="1:12" x14ac:dyDescent="0.25">
      <c r="A126" s="19" t="s">
        <v>491</v>
      </c>
      <c r="B126" s="19" t="s">
        <v>105</v>
      </c>
      <c r="C126" s="19" t="s">
        <v>492</v>
      </c>
      <c r="D126" s="60">
        <v>1848</v>
      </c>
      <c r="E126" s="60">
        <v>41</v>
      </c>
      <c r="F126" s="60">
        <v>139</v>
      </c>
      <c r="G126" s="60">
        <v>96</v>
      </c>
      <c r="H126" s="60">
        <v>346</v>
      </c>
      <c r="I126" s="60">
        <v>707</v>
      </c>
      <c r="J126" s="60">
        <v>217</v>
      </c>
      <c r="K126" s="60">
        <v>191</v>
      </c>
      <c r="L126" s="60">
        <v>111</v>
      </c>
    </row>
    <row r="127" spans="1:12" x14ac:dyDescent="0.25">
      <c r="A127" s="19" t="s">
        <v>493</v>
      </c>
      <c r="B127" s="19" t="s">
        <v>105</v>
      </c>
      <c r="C127" s="19" t="s">
        <v>494</v>
      </c>
      <c r="D127" s="60">
        <v>7083</v>
      </c>
      <c r="E127" s="60">
        <v>245</v>
      </c>
      <c r="F127" s="60">
        <v>551</v>
      </c>
      <c r="G127" s="60">
        <v>328</v>
      </c>
      <c r="H127" s="60">
        <v>1610</v>
      </c>
      <c r="I127" s="60">
        <v>2602</v>
      </c>
      <c r="J127" s="60">
        <v>817</v>
      </c>
      <c r="K127" s="60">
        <v>592</v>
      </c>
      <c r="L127" s="60">
        <v>338</v>
      </c>
    </row>
    <row r="128" spans="1:12" x14ac:dyDescent="0.25">
      <c r="A128" s="19" t="s">
        <v>495</v>
      </c>
      <c r="B128" s="19" t="s">
        <v>105</v>
      </c>
      <c r="C128" s="19" t="s">
        <v>496</v>
      </c>
      <c r="D128" s="60">
        <v>1867</v>
      </c>
      <c r="E128" s="60">
        <v>74</v>
      </c>
      <c r="F128" s="60">
        <v>195</v>
      </c>
      <c r="G128" s="60">
        <v>79</v>
      </c>
      <c r="H128" s="60">
        <v>385</v>
      </c>
      <c r="I128" s="60">
        <v>698</v>
      </c>
      <c r="J128" s="60">
        <v>209</v>
      </c>
      <c r="K128" s="60">
        <v>149</v>
      </c>
      <c r="L128" s="60">
        <v>78</v>
      </c>
    </row>
    <row r="129" spans="1:12" x14ac:dyDescent="0.25">
      <c r="A129" s="19" t="s">
        <v>497</v>
      </c>
      <c r="B129" s="19" t="s">
        <v>105</v>
      </c>
      <c r="C129" s="19" t="s">
        <v>498</v>
      </c>
      <c r="D129" s="60">
        <v>471</v>
      </c>
      <c r="E129" s="60">
        <v>22</v>
      </c>
      <c r="F129" s="60">
        <v>26</v>
      </c>
      <c r="G129" s="60">
        <v>19</v>
      </c>
      <c r="H129" s="60">
        <v>111</v>
      </c>
      <c r="I129" s="60">
        <v>163</v>
      </c>
      <c r="J129" s="60">
        <v>51</v>
      </c>
      <c r="K129" s="60">
        <v>47</v>
      </c>
      <c r="L129" s="60">
        <v>32</v>
      </c>
    </row>
    <row r="130" spans="1:12" x14ac:dyDescent="0.25">
      <c r="A130" s="19" t="s">
        <v>499</v>
      </c>
      <c r="B130" s="19" t="s">
        <v>105</v>
      </c>
      <c r="C130" s="19" t="s">
        <v>500</v>
      </c>
      <c r="D130" s="60">
        <v>7610</v>
      </c>
      <c r="E130" s="60">
        <v>375</v>
      </c>
      <c r="F130" s="60">
        <v>719</v>
      </c>
      <c r="G130" s="60">
        <v>397</v>
      </c>
      <c r="H130" s="60">
        <v>1931</v>
      </c>
      <c r="I130" s="60">
        <v>2815</v>
      </c>
      <c r="J130" s="60">
        <v>677</v>
      </c>
      <c r="K130" s="60">
        <v>499</v>
      </c>
      <c r="L130" s="60">
        <v>197</v>
      </c>
    </row>
    <row r="131" spans="1:12" x14ac:dyDescent="0.25">
      <c r="A131" s="19" t="s">
        <v>501</v>
      </c>
      <c r="B131" s="19" t="s">
        <v>105</v>
      </c>
      <c r="C131" s="19" t="s">
        <v>502</v>
      </c>
      <c r="D131" s="60">
        <v>1078</v>
      </c>
      <c r="E131" s="60">
        <v>31</v>
      </c>
      <c r="F131" s="60">
        <v>62</v>
      </c>
      <c r="G131" s="60">
        <v>32</v>
      </c>
      <c r="H131" s="60">
        <v>219</v>
      </c>
      <c r="I131" s="60">
        <v>413</v>
      </c>
      <c r="J131" s="60">
        <v>151</v>
      </c>
      <c r="K131" s="60">
        <v>97</v>
      </c>
      <c r="L131" s="60">
        <v>73</v>
      </c>
    </row>
    <row r="132" spans="1:12" x14ac:dyDescent="0.25">
      <c r="A132" s="19" t="s">
        <v>503</v>
      </c>
      <c r="B132" s="19" t="s">
        <v>105</v>
      </c>
      <c r="C132" s="19" t="s">
        <v>504</v>
      </c>
      <c r="D132" s="60">
        <v>2209</v>
      </c>
      <c r="E132" s="60">
        <v>69</v>
      </c>
      <c r="F132" s="60">
        <v>166</v>
      </c>
      <c r="G132" s="60">
        <v>107</v>
      </c>
      <c r="H132" s="60">
        <v>491</v>
      </c>
      <c r="I132" s="60">
        <v>808</v>
      </c>
      <c r="J132" s="60">
        <v>253</v>
      </c>
      <c r="K132" s="60">
        <v>200</v>
      </c>
      <c r="L132" s="60">
        <v>115</v>
      </c>
    </row>
    <row r="133" spans="1:12" x14ac:dyDescent="0.25">
      <c r="A133" s="19" t="s">
        <v>505</v>
      </c>
      <c r="B133" s="19" t="s">
        <v>105</v>
      </c>
      <c r="C133" s="19" t="s">
        <v>506</v>
      </c>
      <c r="D133" s="60">
        <v>1381</v>
      </c>
      <c r="E133" s="60">
        <v>34</v>
      </c>
      <c r="F133" s="60">
        <v>98</v>
      </c>
      <c r="G133" s="60">
        <v>63</v>
      </c>
      <c r="H133" s="60">
        <v>352</v>
      </c>
      <c r="I133" s="60">
        <v>520</v>
      </c>
      <c r="J133" s="60">
        <v>158</v>
      </c>
      <c r="K133" s="60">
        <v>105</v>
      </c>
      <c r="L133" s="60">
        <v>51</v>
      </c>
    </row>
    <row r="134" spans="1:12" x14ac:dyDescent="0.25">
      <c r="A134" s="19" t="s">
        <v>507</v>
      </c>
      <c r="B134" s="19" t="s">
        <v>105</v>
      </c>
      <c r="C134" s="19" t="s">
        <v>508</v>
      </c>
      <c r="D134" s="60">
        <v>2449</v>
      </c>
      <c r="E134" s="60">
        <v>75</v>
      </c>
      <c r="F134" s="60">
        <v>227</v>
      </c>
      <c r="G134" s="60">
        <v>116</v>
      </c>
      <c r="H134" s="60">
        <v>559</v>
      </c>
      <c r="I134" s="60">
        <v>869</v>
      </c>
      <c r="J134" s="60">
        <v>265</v>
      </c>
      <c r="K134" s="60">
        <v>211</v>
      </c>
      <c r="L134" s="60">
        <v>127</v>
      </c>
    </row>
    <row r="135" spans="1:12" x14ac:dyDescent="0.25">
      <c r="A135" s="19" t="s">
        <v>509</v>
      </c>
      <c r="B135" s="19" t="s">
        <v>105</v>
      </c>
      <c r="C135" s="19" t="s">
        <v>510</v>
      </c>
      <c r="D135" s="60">
        <v>1574</v>
      </c>
      <c r="E135" s="60">
        <v>46</v>
      </c>
      <c r="F135" s="60">
        <v>120</v>
      </c>
      <c r="G135" s="60">
        <v>76</v>
      </c>
      <c r="H135" s="60">
        <v>328</v>
      </c>
      <c r="I135" s="60">
        <v>548</v>
      </c>
      <c r="J135" s="60">
        <v>168</v>
      </c>
      <c r="K135" s="60">
        <v>177</v>
      </c>
      <c r="L135" s="60">
        <v>111</v>
      </c>
    </row>
    <row r="136" spans="1:12" x14ac:dyDescent="0.25">
      <c r="A136" s="19" t="s">
        <v>511</v>
      </c>
      <c r="B136" s="19" t="s">
        <v>105</v>
      </c>
      <c r="C136" s="19" t="s">
        <v>512</v>
      </c>
      <c r="D136" s="60">
        <v>4834</v>
      </c>
      <c r="E136" s="60">
        <v>158</v>
      </c>
      <c r="F136" s="60">
        <v>368</v>
      </c>
      <c r="G136" s="60">
        <v>220</v>
      </c>
      <c r="H136" s="60">
        <v>1048</v>
      </c>
      <c r="I136" s="60">
        <v>1775</v>
      </c>
      <c r="J136" s="60">
        <v>608</v>
      </c>
      <c r="K136" s="60">
        <v>426</v>
      </c>
      <c r="L136" s="60">
        <v>231</v>
      </c>
    </row>
    <row r="137" spans="1:12" x14ac:dyDescent="0.25">
      <c r="A137" s="19" t="s">
        <v>513</v>
      </c>
      <c r="B137" s="19" t="s">
        <v>105</v>
      </c>
      <c r="C137" s="19" t="s">
        <v>514</v>
      </c>
      <c r="D137" s="60">
        <v>2154</v>
      </c>
      <c r="E137" s="60">
        <v>89</v>
      </c>
      <c r="F137" s="60">
        <v>151</v>
      </c>
      <c r="G137" s="60">
        <v>87</v>
      </c>
      <c r="H137" s="60">
        <v>509</v>
      </c>
      <c r="I137" s="60">
        <v>825</v>
      </c>
      <c r="J137" s="60">
        <v>248</v>
      </c>
      <c r="K137" s="60">
        <v>167</v>
      </c>
      <c r="L137" s="60">
        <v>78</v>
      </c>
    </row>
    <row r="138" spans="1:12" x14ac:dyDescent="0.25">
      <c r="A138" s="19" t="s">
        <v>515</v>
      </c>
      <c r="B138" s="19" t="s">
        <v>105</v>
      </c>
      <c r="C138" s="19" t="s">
        <v>516</v>
      </c>
      <c r="D138" s="60">
        <v>3716</v>
      </c>
      <c r="E138" s="60">
        <v>147</v>
      </c>
      <c r="F138" s="60">
        <v>366</v>
      </c>
      <c r="G138" s="60">
        <v>152</v>
      </c>
      <c r="H138" s="60">
        <v>809</v>
      </c>
      <c r="I138" s="60">
        <v>1398</v>
      </c>
      <c r="J138" s="60">
        <v>453</v>
      </c>
      <c r="K138" s="60">
        <v>271</v>
      </c>
      <c r="L138" s="60">
        <v>120</v>
      </c>
    </row>
    <row r="139" spans="1:12" x14ac:dyDescent="0.25">
      <c r="A139" s="19" t="s">
        <v>517</v>
      </c>
      <c r="B139" s="19" t="s">
        <v>105</v>
      </c>
      <c r="C139" s="19" t="s">
        <v>518</v>
      </c>
      <c r="D139" s="60">
        <v>2343</v>
      </c>
      <c r="E139" s="60">
        <v>82</v>
      </c>
      <c r="F139" s="60">
        <v>197</v>
      </c>
      <c r="G139" s="60">
        <v>103</v>
      </c>
      <c r="H139" s="60">
        <v>470</v>
      </c>
      <c r="I139" s="60">
        <v>876</v>
      </c>
      <c r="J139" s="60">
        <v>272</v>
      </c>
      <c r="K139" s="60">
        <v>233</v>
      </c>
      <c r="L139" s="60">
        <v>110</v>
      </c>
    </row>
    <row r="140" spans="1:12" x14ac:dyDescent="0.25">
      <c r="A140" s="19" t="s">
        <v>519</v>
      </c>
      <c r="B140" s="19" t="s">
        <v>105</v>
      </c>
      <c r="C140" s="19" t="s">
        <v>520</v>
      </c>
      <c r="D140" s="60">
        <v>5084</v>
      </c>
      <c r="E140" s="60">
        <v>217</v>
      </c>
      <c r="F140" s="60">
        <v>523</v>
      </c>
      <c r="G140" s="60">
        <v>239</v>
      </c>
      <c r="H140" s="60">
        <v>1225</v>
      </c>
      <c r="I140" s="60">
        <v>1830</v>
      </c>
      <c r="J140" s="60">
        <v>517</v>
      </c>
      <c r="K140" s="60">
        <v>382</v>
      </c>
      <c r="L140" s="60">
        <v>151</v>
      </c>
    </row>
    <row r="141" spans="1:12" x14ac:dyDescent="0.25">
      <c r="A141" s="19" t="s">
        <v>521</v>
      </c>
      <c r="B141" s="19" t="s">
        <v>105</v>
      </c>
      <c r="C141" s="19" t="s">
        <v>522</v>
      </c>
      <c r="D141" s="60">
        <v>619</v>
      </c>
      <c r="E141" s="60">
        <v>9</v>
      </c>
      <c r="F141" s="60">
        <v>44</v>
      </c>
      <c r="G141" s="60">
        <v>17</v>
      </c>
      <c r="H141" s="60">
        <v>119</v>
      </c>
      <c r="I141" s="60">
        <v>217</v>
      </c>
      <c r="J141" s="60">
        <v>85</v>
      </c>
      <c r="K141" s="60">
        <v>80</v>
      </c>
      <c r="L141" s="60">
        <v>48</v>
      </c>
    </row>
    <row r="142" spans="1:12" x14ac:dyDescent="0.25">
      <c r="A142" s="19" t="s">
        <v>523</v>
      </c>
      <c r="B142" s="19" t="s">
        <v>105</v>
      </c>
      <c r="C142" s="19" t="s">
        <v>524</v>
      </c>
      <c r="D142" s="60">
        <v>1200</v>
      </c>
      <c r="E142" s="60">
        <v>31</v>
      </c>
      <c r="F142" s="60">
        <v>63</v>
      </c>
      <c r="G142" s="60">
        <v>37</v>
      </c>
      <c r="H142" s="60">
        <v>256</v>
      </c>
      <c r="I142" s="60">
        <v>446</v>
      </c>
      <c r="J142" s="60">
        <v>151</v>
      </c>
      <c r="K142" s="60">
        <v>132</v>
      </c>
      <c r="L142" s="60">
        <v>84</v>
      </c>
    </row>
    <row r="143" spans="1:12" x14ac:dyDescent="0.25">
      <c r="A143" s="19" t="s">
        <v>525</v>
      </c>
      <c r="B143" s="19" t="s">
        <v>105</v>
      </c>
      <c r="C143" s="19" t="s">
        <v>526</v>
      </c>
      <c r="D143" s="60">
        <v>277</v>
      </c>
      <c r="E143" s="60">
        <v>5</v>
      </c>
      <c r="F143" s="60">
        <v>8</v>
      </c>
      <c r="G143" s="60">
        <v>3</v>
      </c>
      <c r="H143" s="60">
        <v>56</v>
      </c>
      <c r="I143" s="60">
        <v>110</v>
      </c>
      <c r="J143" s="60">
        <v>41</v>
      </c>
      <c r="K143" s="60">
        <v>27</v>
      </c>
      <c r="L143" s="60">
        <v>27</v>
      </c>
    </row>
    <row r="144" spans="1:12" x14ac:dyDescent="0.25">
      <c r="A144" s="19" t="s">
        <v>527</v>
      </c>
      <c r="B144" s="19" t="s">
        <v>105</v>
      </c>
      <c r="C144" s="19" t="s">
        <v>528</v>
      </c>
      <c r="D144" s="60">
        <v>23728</v>
      </c>
      <c r="E144" s="60">
        <v>831</v>
      </c>
      <c r="F144" s="60">
        <v>1987</v>
      </c>
      <c r="G144" s="60">
        <v>1082</v>
      </c>
      <c r="H144" s="60">
        <v>5075</v>
      </c>
      <c r="I144" s="60">
        <v>9047</v>
      </c>
      <c r="J144" s="60">
        <v>2689</v>
      </c>
      <c r="K144" s="60">
        <v>2098</v>
      </c>
      <c r="L144" s="60">
        <v>919</v>
      </c>
    </row>
    <row r="145" spans="1:12" x14ac:dyDescent="0.25">
      <c r="A145" s="19" t="s">
        <v>529</v>
      </c>
      <c r="B145" s="19" t="s">
        <v>105</v>
      </c>
      <c r="C145" s="19" t="s">
        <v>530</v>
      </c>
      <c r="D145" s="60">
        <v>4656</v>
      </c>
      <c r="E145" s="60">
        <v>198</v>
      </c>
      <c r="F145" s="60">
        <v>380</v>
      </c>
      <c r="G145" s="60">
        <v>205</v>
      </c>
      <c r="H145" s="60">
        <v>999</v>
      </c>
      <c r="I145" s="60">
        <v>1711</v>
      </c>
      <c r="J145" s="60">
        <v>526</v>
      </c>
      <c r="K145" s="60">
        <v>401</v>
      </c>
      <c r="L145" s="60">
        <v>236</v>
      </c>
    </row>
    <row r="146" spans="1:12" x14ac:dyDescent="0.25">
      <c r="A146" s="19" t="s">
        <v>531</v>
      </c>
      <c r="B146" s="19" t="s">
        <v>105</v>
      </c>
      <c r="C146" s="19" t="s">
        <v>532</v>
      </c>
      <c r="D146" s="60">
        <v>987</v>
      </c>
      <c r="E146" s="60">
        <v>32</v>
      </c>
      <c r="F146" s="60">
        <v>64</v>
      </c>
      <c r="G146" s="60">
        <v>45</v>
      </c>
      <c r="H146" s="60">
        <v>213</v>
      </c>
      <c r="I146" s="60">
        <v>372</v>
      </c>
      <c r="J146" s="60">
        <v>116</v>
      </c>
      <c r="K146" s="60">
        <v>99</v>
      </c>
      <c r="L146" s="60">
        <v>46</v>
      </c>
    </row>
    <row r="147" spans="1:12" x14ac:dyDescent="0.25">
      <c r="A147" s="19" t="s">
        <v>533</v>
      </c>
      <c r="B147" s="19" t="s">
        <v>105</v>
      </c>
      <c r="C147" s="19" t="s">
        <v>534</v>
      </c>
      <c r="D147" s="60">
        <v>7939</v>
      </c>
      <c r="E147" s="60">
        <v>309</v>
      </c>
      <c r="F147" s="60">
        <v>757</v>
      </c>
      <c r="G147" s="60">
        <v>365</v>
      </c>
      <c r="H147" s="60">
        <v>1706</v>
      </c>
      <c r="I147" s="60">
        <v>2859</v>
      </c>
      <c r="J147" s="60">
        <v>933</v>
      </c>
      <c r="K147" s="60">
        <v>692</v>
      </c>
      <c r="L147" s="60">
        <v>318</v>
      </c>
    </row>
    <row r="148" spans="1:12" x14ac:dyDescent="0.25">
      <c r="A148" s="19" t="s">
        <v>535</v>
      </c>
      <c r="B148" s="19" t="s">
        <v>105</v>
      </c>
      <c r="C148" s="19" t="s">
        <v>536</v>
      </c>
      <c r="D148" s="60">
        <v>3582</v>
      </c>
      <c r="E148" s="60">
        <v>141</v>
      </c>
      <c r="F148" s="60">
        <v>337</v>
      </c>
      <c r="G148" s="60">
        <v>158</v>
      </c>
      <c r="H148" s="60">
        <v>824</v>
      </c>
      <c r="I148" s="60">
        <v>1354</v>
      </c>
      <c r="J148" s="60">
        <v>369</v>
      </c>
      <c r="K148" s="60">
        <v>262</v>
      </c>
      <c r="L148" s="60">
        <v>137</v>
      </c>
    </row>
    <row r="149" spans="1:12" x14ac:dyDescent="0.25">
      <c r="A149" s="19" t="s">
        <v>537</v>
      </c>
      <c r="B149" s="19" t="s">
        <v>105</v>
      </c>
      <c r="C149" s="19" t="s">
        <v>538</v>
      </c>
      <c r="D149" s="60">
        <v>9274</v>
      </c>
      <c r="E149" s="60">
        <v>349</v>
      </c>
      <c r="F149" s="60">
        <v>858</v>
      </c>
      <c r="G149" s="60">
        <v>447</v>
      </c>
      <c r="H149" s="60">
        <v>2170</v>
      </c>
      <c r="I149" s="60">
        <v>3487</v>
      </c>
      <c r="J149" s="60">
        <v>958</v>
      </c>
      <c r="K149" s="60">
        <v>691</v>
      </c>
      <c r="L149" s="60">
        <v>314</v>
      </c>
    </row>
    <row r="150" spans="1:12" x14ac:dyDescent="0.25">
      <c r="A150" s="19" t="s">
        <v>539</v>
      </c>
      <c r="B150" s="19" t="s">
        <v>105</v>
      </c>
      <c r="C150" s="19" t="s">
        <v>540</v>
      </c>
      <c r="D150" s="60">
        <v>5427</v>
      </c>
      <c r="E150" s="60">
        <v>255</v>
      </c>
      <c r="F150" s="60">
        <v>518</v>
      </c>
      <c r="G150" s="60">
        <v>257</v>
      </c>
      <c r="H150" s="60">
        <v>1205</v>
      </c>
      <c r="I150" s="60">
        <v>2003</v>
      </c>
      <c r="J150" s="60">
        <v>534</v>
      </c>
      <c r="K150" s="60">
        <v>455</v>
      </c>
      <c r="L150" s="60">
        <v>200</v>
      </c>
    </row>
    <row r="151" spans="1:12" x14ac:dyDescent="0.25">
      <c r="A151" s="19" t="s">
        <v>541</v>
      </c>
      <c r="B151" s="19" t="s">
        <v>105</v>
      </c>
      <c r="C151" s="19" t="s">
        <v>542</v>
      </c>
      <c r="D151" s="60">
        <v>6642</v>
      </c>
      <c r="E151" s="60">
        <v>237</v>
      </c>
      <c r="F151" s="60">
        <v>550</v>
      </c>
      <c r="G151" s="60">
        <v>329</v>
      </c>
      <c r="H151" s="60">
        <v>1601</v>
      </c>
      <c r="I151" s="60">
        <v>2428</v>
      </c>
      <c r="J151" s="60">
        <v>722</v>
      </c>
      <c r="K151" s="60">
        <v>537</v>
      </c>
      <c r="L151" s="60">
        <v>238</v>
      </c>
    </row>
    <row r="152" spans="1:12" x14ac:dyDescent="0.25">
      <c r="A152" s="19" t="s">
        <v>543</v>
      </c>
      <c r="B152" s="19" t="s">
        <v>105</v>
      </c>
      <c r="C152" s="19" t="s">
        <v>544</v>
      </c>
      <c r="D152" s="60">
        <v>1775</v>
      </c>
      <c r="E152" s="60">
        <v>67</v>
      </c>
      <c r="F152" s="60">
        <v>137</v>
      </c>
      <c r="G152" s="60">
        <v>62</v>
      </c>
      <c r="H152" s="60">
        <v>436</v>
      </c>
      <c r="I152" s="60">
        <v>648</v>
      </c>
      <c r="J152" s="60">
        <v>177</v>
      </c>
      <c r="K152" s="60">
        <v>168</v>
      </c>
      <c r="L152" s="60">
        <v>80</v>
      </c>
    </row>
    <row r="153" spans="1:12" x14ac:dyDescent="0.25">
      <c r="A153" s="19" t="s">
        <v>545</v>
      </c>
      <c r="B153" s="19" t="s">
        <v>105</v>
      </c>
      <c r="C153" s="19" t="s">
        <v>546</v>
      </c>
      <c r="D153" s="60">
        <v>248</v>
      </c>
      <c r="E153" s="60">
        <v>3</v>
      </c>
      <c r="F153" s="60">
        <v>7</v>
      </c>
      <c r="G153" s="60">
        <v>7</v>
      </c>
      <c r="H153" s="60">
        <v>51</v>
      </c>
      <c r="I153" s="60">
        <v>99</v>
      </c>
      <c r="J153" s="60">
        <v>37</v>
      </c>
      <c r="K153" s="60">
        <v>32</v>
      </c>
      <c r="L153" s="60">
        <v>12</v>
      </c>
    </row>
    <row r="154" spans="1:12" x14ac:dyDescent="0.25">
      <c r="A154" s="19" t="s">
        <v>547</v>
      </c>
      <c r="B154" s="19" t="s">
        <v>105</v>
      </c>
      <c r="C154" s="19" t="s">
        <v>548</v>
      </c>
      <c r="D154" s="60">
        <v>14944</v>
      </c>
      <c r="E154" s="60">
        <v>605</v>
      </c>
      <c r="F154" s="60">
        <v>1450</v>
      </c>
      <c r="G154" s="60">
        <v>695</v>
      </c>
      <c r="H154" s="60">
        <v>3314</v>
      </c>
      <c r="I154" s="60">
        <v>5573</v>
      </c>
      <c r="J154" s="60">
        <v>1644</v>
      </c>
      <c r="K154" s="60">
        <v>1203</v>
      </c>
      <c r="L154" s="60">
        <v>460</v>
      </c>
    </row>
    <row r="155" spans="1:12" x14ac:dyDescent="0.25">
      <c r="A155" s="19" t="s">
        <v>549</v>
      </c>
      <c r="B155" s="19" t="s">
        <v>105</v>
      </c>
      <c r="C155" s="19" t="s">
        <v>550</v>
      </c>
      <c r="D155" s="60">
        <v>504</v>
      </c>
      <c r="E155" s="60">
        <v>13</v>
      </c>
      <c r="F155" s="60">
        <v>34</v>
      </c>
      <c r="G155" s="60">
        <v>21</v>
      </c>
      <c r="H155" s="60">
        <v>98</v>
      </c>
      <c r="I155" s="60">
        <v>177</v>
      </c>
      <c r="J155" s="60">
        <v>61</v>
      </c>
      <c r="K155" s="60">
        <v>72</v>
      </c>
      <c r="L155" s="60">
        <v>28</v>
      </c>
    </row>
    <row r="156" spans="1:12" x14ac:dyDescent="0.25">
      <c r="A156" s="19" t="s">
        <v>551</v>
      </c>
      <c r="B156" s="19" t="s">
        <v>105</v>
      </c>
      <c r="C156" s="19" t="s">
        <v>552</v>
      </c>
      <c r="D156" s="60">
        <v>25853</v>
      </c>
      <c r="E156" s="60">
        <v>961</v>
      </c>
      <c r="F156" s="60">
        <v>2340</v>
      </c>
      <c r="G156" s="60">
        <v>1194</v>
      </c>
      <c r="H156" s="60">
        <v>5876</v>
      </c>
      <c r="I156" s="60">
        <v>9520</v>
      </c>
      <c r="J156" s="60">
        <v>2942</v>
      </c>
      <c r="K156" s="60">
        <v>2095</v>
      </c>
      <c r="L156" s="60">
        <v>925</v>
      </c>
    </row>
    <row r="157" spans="1:12" x14ac:dyDescent="0.25">
      <c r="A157" s="19" t="s">
        <v>553</v>
      </c>
      <c r="B157" s="19" t="s">
        <v>105</v>
      </c>
      <c r="C157" s="19" t="s">
        <v>554</v>
      </c>
      <c r="D157" s="60">
        <v>9724</v>
      </c>
      <c r="E157" s="60">
        <v>428</v>
      </c>
      <c r="F157" s="60">
        <v>992</v>
      </c>
      <c r="G157" s="60">
        <v>461</v>
      </c>
      <c r="H157" s="60">
        <v>2302</v>
      </c>
      <c r="I157" s="60">
        <v>3473</v>
      </c>
      <c r="J157" s="60">
        <v>1051</v>
      </c>
      <c r="K157" s="60">
        <v>739</v>
      </c>
      <c r="L157" s="60">
        <v>278</v>
      </c>
    </row>
    <row r="158" spans="1:12" x14ac:dyDescent="0.25">
      <c r="A158" s="19" t="s">
        <v>555</v>
      </c>
      <c r="B158" s="19" t="s">
        <v>105</v>
      </c>
      <c r="C158" s="19" t="s">
        <v>556</v>
      </c>
      <c r="D158" s="60">
        <v>5309</v>
      </c>
      <c r="E158" s="60">
        <v>197</v>
      </c>
      <c r="F158" s="60">
        <v>465</v>
      </c>
      <c r="G158" s="60">
        <v>199</v>
      </c>
      <c r="H158" s="60">
        <v>1182</v>
      </c>
      <c r="I158" s="60">
        <v>1902</v>
      </c>
      <c r="J158" s="60">
        <v>619</v>
      </c>
      <c r="K158" s="60">
        <v>502</v>
      </c>
      <c r="L158" s="60">
        <v>243</v>
      </c>
    </row>
    <row r="159" spans="1:12" x14ac:dyDescent="0.25">
      <c r="A159" s="19" t="s">
        <v>557</v>
      </c>
      <c r="B159" s="19" t="s">
        <v>105</v>
      </c>
      <c r="C159" s="19" t="s">
        <v>558</v>
      </c>
      <c r="D159" s="60">
        <v>15731</v>
      </c>
      <c r="E159" s="60">
        <v>653</v>
      </c>
      <c r="F159" s="60">
        <v>1374</v>
      </c>
      <c r="G159" s="60">
        <v>711</v>
      </c>
      <c r="H159" s="60">
        <v>3567</v>
      </c>
      <c r="I159" s="60">
        <v>5961</v>
      </c>
      <c r="J159" s="60">
        <v>1848</v>
      </c>
      <c r="K159" s="60">
        <v>1185</v>
      </c>
      <c r="L159" s="60">
        <v>432</v>
      </c>
    </row>
    <row r="160" spans="1:12" x14ac:dyDescent="0.25">
      <c r="A160" s="19" t="s">
        <v>559</v>
      </c>
      <c r="B160" s="19" t="s">
        <v>105</v>
      </c>
      <c r="C160" s="19" t="s">
        <v>105</v>
      </c>
      <c r="D160" s="60">
        <v>54343</v>
      </c>
      <c r="E160" s="60">
        <v>2019</v>
      </c>
      <c r="F160" s="60">
        <v>4612</v>
      </c>
      <c r="G160" s="60">
        <v>2428</v>
      </c>
      <c r="H160" s="60">
        <v>12094</v>
      </c>
      <c r="I160" s="60">
        <v>20221</v>
      </c>
      <c r="J160" s="60">
        <v>5996</v>
      </c>
      <c r="K160" s="60">
        <v>4733</v>
      </c>
      <c r="L160" s="60">
        <v>2240</v>
      </c>
    </row>
    <row r="161" spans="1:12" x14ac:dyDescent="0.25">
      <c r="A161" s="19" t="s">
        <v>560</v>
      </c>
      <c r="B161" s="19" t="s">
        <v>105</v>
      </c>
      <c r="C161" s="19" t="s">
        <v>561</v>
      </c>
      <c r="D161" s="60">
        <v>1570</v>
      </c>
      <c r="E161" s="60">
        <v>61</v>
      </c>
      <c r="F161" s="60">
        <v>142</v>
      </c>
      <c r="G161" s="60">
        <v>56</v>
      </c>
      <c r="H161" s="60">
        <v>331</v>
      </c>
      <c r="I161" s="60">
        <v>555</v>
      </c>
      <c r="J161" s="60">
        <v>184</v>
      </c>
      <c r="K161" s="60">
        <v>150</v>
      </c>
      <c r="L161" s="60">
        <v>91</v>
      </c>
    </row>
    <row r="162" spans="1:12" x14ac:dyDescent="0.25">
      <c r="A162" s="19" t="s">
        <v>562</v>
      </c>
      <c r="B162" s="19" t="s">
        <v>105</v>
      </c>
      <c r="C162" s="19" t="s">
        <v>563</v>
      </c>
      <c r="D162" s="60">
        <v>2628</v>
      </c>
      <c r="E162" s="60">
        <v>100</v>
      </c>
      <c r="F162" s="60">
        <v>221</v>
      </c>
      <c r="G162" s="60">
        <v>109</v>
      </c>
      <c r="H162" s="60">
        <v>632</v>
      </c>
      <c r="I162" s="60">
        <v>987</v>
      </c>
      <c r="J162" s="60">
        <v>274</v>
      </c>
      <c r="K162" s="60">
        <v>189</v>
      </c>
      <c r="L162" s="60">
        <v>116</v>
      </c>
    </row>
    <row r="163" spans="1:12" x14ac:dyDescent="0.25">
      <c r="A163" s="19" t="s">
        <v>564</v>
      </c>
      <c r="B163" s="19" t="s">
        <v>105</v>
      </c>
      <c r="C163" s="19" t="s">
        <v>565</v>
      </c>
      <c r="D163" s="60">
        <v>11922</v>
      </c>
      <c r="E163" s="60">
        <v>462</v>
      </c>
      <c r="F163" s="60">
        <v>1022</v>
      </c>
      <c r="G163" s="60">
        <v>494</v>
      </c>
      <c r="H163" s="60">
        <v>2847</v>
      </c>
      <c r="I163" s="60">
        <v>4682</v>
      </c>
      <c r="J163" s="60">
        <v>1240</v>
      </c>
      <c r="K163" s="60">
        <v>867</v>
      </c>
      <c r="L163" s="60">
        <v>308</v>
      </c>
    </row>
    <row r="164" spans="1:12" x14ac:dyDescent="0.25">
      <c r="A164" s="19" t="s">
        <v>566</v>
      </c>
      <c r="B164" s="19" t="s">
        <v>105</v>
      </c>
      <c r="C164" s="19" t="s">
        <v>567</v>
      </c>
      <c r="D164" s="60">
        <v>1307</v>
      </c>
      <c r="E164" s="60">
        <v>36</v>
      </c>
      <c r="F164" s="60">
        <v>96</v>
      </c>
      <c r="G164" s="60">
        <v>50</v>
      </c>
      <c r="H164" s="60">
        <v>264</v>
      </c>
      <c r="I164" s="60">
        <v>499</v>
      </c>
      <c r="J164" s="60">
        <v>162</v>
      </c>
      <c r="K164" s="60">
        <v>116</v>
      </c>
      <c r="L164" s="60">
        <v>84</v>
      </c>
    </row>
    <row r="165" spans="1:12" x14ac:dyDescent="0.25">
      <c r="A165" s="19" t="s">
        <v>568</v>
      </c>
      <c r="B165" s="19" t="s">
        <v>105</v>
      </c>
      <c r="C165" s="19" t="s">
        <v>569</v>
      </c>
      <c r="D165" s="60">
        <v>915</v>
      </c>
      <c r="E165" s="60">
        <v>17</v>
      </c>
      <c r="F165" s="60">
        <v>39</v>
      </c>
      <c r="G165" s="60">
        <v>29</v>
      </c>
      <c r="H165" s="60">
        <v>166</v>
      </c>
      <c r="I165" s="60">
        <v>349</v>
      </c>
      <c r="J165" s="60">
        <v>132</v>
      </c>
      <c r="K165" s="60">
        <v>112</v>
      </c>
      <c r="L165" s="60">
        <v>71</v>
      </c>
    </row>
    <row r="166" spans="1:12" x14ac:dyDescent="0.25">
      <c r="A166" s="19" t="s">
        <v>570</v>
      </c>
      <c r="B166" s="19" t="s">
        <v>105</v>
      </c>
      <c r="C166" s="19" t="s">
        <v>571</v>
      </c>
      <c r="D166" s="60">
        <v>16121</v>
      </c>
      <c r="E166" s="60">
        <v>635</v>
      </c>
      <c r="F166" s="60">
        <v>1484</v>
      </c>
      <c r="G166" s="60">
        <v>794</v>
      </c>
      <c r="H166" s="60">
        <v>3720</v>
      </c>
      <c r="I166" s="60">
        <v>6022</v>
      </c>
      <c r="J166" s="60">
        <v>1728</v>
      </c>
      <c r="K166" s="60">
        <v>1212</v>
      </c>
      <c r="L166" s="60">
        <v>526</v>
      </c>
    </row>
    <row r="167" spans="1:12" x14ac:dyDescent="0.25">
      <c r="A167" s="19" t="s">
        <v>572</v>
      </c>
      <c r="B167" s="19" t="s">
        <v>106</v>
      </c>
      <c r="C167" s="19" t="s">
        <v>573</v>
      </c>
      <c r="D167" s="60">
        <v>366</v>
      </c>
      <c r="E167" s="60">
        <v>7</v>
      </c>
      <c r="F167" s="60">
        <v>27</v>
      </c>
      <c r="G167" s="60">
        <v>19</v>
      </c>
      <c r="H167" s="60">
        <v>81</v>
      </c>
      <c r="I167" s="60">
        <v>138</v>
      </c>
      <c r="J167" s="60">
        <v>42</v>
      </c>
      <c r="K167" s="60">
        <v>32</v>
      </c>
      <c r="L167" s="60">
        <v>20</v>
      </c>
    </row>
    <row r="168" spans="1:12" x14ac:dyDescent="0.25">
      <c r="A168" s="19" t="s">
        <v>574</v>
      </c>
      <c r="B168" s="19" t="s">
        <v>106</v>
      </c>
      <c r="C168" s="19" t="s">
        <v>575</v>
      </c>
      <c r="D168" s="60">
        <v>3463</v>
      </c>
      <c r="E168" s="60">
        <v>143</v>
      </c>
      <c r="F168" s="60">
        <v>256</v>
      </c>
      <c r="G168" s="60">
        <v>166</v>
      </c>
      <c r="H168" s="60">
        <v>754</v>
      </c>
      <c r="I168" s="60">
        <v>1255</v>
      </c>
      <c r="J168" s="60">
        <v>384</v>
      </c>
      <c r="K168" s="60">
        <v>336</v>
      </c>
      <c r="L168" s="60">
        <v>169</v>
      </c>
    </row>
    <row r="169" spans="1:12" x14ac:dyDescent="0.25">
      <c r="A169" s="19" t="s">
        <v>576</v>
      </c>
      <c r="B169" s="19" t="s">
        <v>106</v>
      </c>
      <c r="C169" s="19" t="s">
        <v>577</v>
      </c>
      <c r="D169" s="60">
        <v>1084</v>
      </c>
      <c r="E169" s="60">
        <v>35</v>
      </c>
      <c r="F169" s="60">
        <v>90</v>
      </c>
      <c r="G169" s="60">
        <v>40</v>
      </c>
      <c r="H169" s="60">
        <v>231</v>
      </c>
      <c r="I169" s="60">
        <v>414</v>
      </c>
      <c r="J169" s="60">
        <v>133</v>
      </c>
      <c r="K169" s="60">
        <v>98</v>
      </c>
      <c r="L169" s="60">
        <v>43</v>
      </c>
    </row>
    <row r="170" spans="1:12" x14ac:dyDescent="0.25">
      <c r="A170" s="19" t="s">
        <v>578</v>
      </c>
      <c r="B170" s="19" t="s">
        <v>106</v>
      </c>
      <c r="C170" s="19" t="s">
        <v>579</v>
      </c>
      <c r="D170" s="60">
        <v>275</v>
      </c>
      <c r="E170" s="60">
        <v>4</v>
      </c>
      <c r="F170" s="60">
        <v>13</v>
      </c>
      <c r="G170" s="60">
        <v>4</v>
      </c>
      <c r="H170" s="60">
        <v>48</v>
      </c>
      <c r="I170" s="60">
        <v>104</v>
      </c>
      <c r="J170" s="60">
        <v>30</v>
      </c>
      <c r="K170" s="60">
        <v>46</v>
      </c>
      <c r="L170" s="60">
        <v>26</v>
      </c>
    </row>
    <row r="171" spans="1:12" x14ac:dyDescent="0.25">
      <c r="A171" s="19" t="s">
        <v>580</v>
      </c>
      <c r="B171" s="19" t="s">
        <v>106</v>
      </c>
      <c r="C171" s="19" t="s">
        <v>581</v>
      </c>
      <c r="D171" s="60">
        <v>2430</v>
      </c>
      <c r="E171" s="60">
        <v>61</v>
      </c>
      <c r="F171" s="60">
        <v>143</v>
      </c>
      <c r="G171" s="60">
        <v>88</v>
      </c>
      <c r="H171" s="60">
        <v>460</v>
      </c>
      <c r="I171" s="60">
        <v>915</v>
      </c>
      <c r="J171" s="60">
        <v>333</v>
      </c>
      <c r="K171" s="60">
        <v>297</v>
      </c>
      <c r="L171" s="60">
        <v>133</v>
      </c>
    </row>
    <row r="172" spans="1:12" x14ac:dyDescent="0.25">
      <c r="A172" s="19" t="s">
        <v>582</v>
      </c>
      <c r="B172" s="19" t="s">
        <v>106</v>
      </c>
      <c r="C172" s="19" t="s">
        <v>583</v>
      </c>
      <c r="D172" s="60">
        <v>4001</v>
      </c>
      <c r="E172" s="60">
        <v>199</v>
      </c>
      <c r="F172" s="60">
        <v>404</v>
      </c>
      <c r="G172" s="60">
        <v>206</v>
      </c>
      <c r="H172" s="60">
        <v>982</v>
      </c>
      <c r="I172" s="60">
        <v>1449</v>
      </c>
      <c r="J172" s="60">
        <v>432</v>
      </c>
      <c r="K172" s="60">
        <v>225</v>
      </c>
      <c r="L172" s="60">
        <v>104</v>
      </c>
    </row>
    <row r="173" spans="1:12" x14ac:dyDescent="0.25">
      <c r="A173" s="19" t="s">
        <v>584</v>
      </c>
      <c r="B173" s="19" t="s">
        <v>106</v>
      </c>
      <c r="C173" s="19" t="s">
        <v>585</v>
      </c>
      <c r="D173" s="60">
        <v>1855</v>
      </c>
      <c r="E173" s="60">
        <v>53</v>
      </c>
      <c r="F173" s="60">
        <v>140</v>
      </c>
      <c r="G173" s="60">
        <v>78</v>
      </c>
      <c r="H173" s="60">
        <v>434</v>
      </c>
      <c r="I173" s="60">
        <v>666</v>
      </c>
      <c r="J173" s="60">
        <v>228</v>
      </c>
      <c r="K173" s="60">
        <v>165</v>
      </c>
      <c r="L173" s="60">
        <v>91</v>
      </c>
    </row>
    <row r="174" spans="1:12" x14ac:dyDescent="0.25">
      <c r="A174" s="19" t="s">
        <v>586</v>
      </c>
      <c r="B174" s="19" t="s">
        <v>106</v>
      </c>
      <c r="C174" s="19" t="s">
        <v>587</v>
      </c>
      <c r="D174" s="60">
        <v>606</v>
      </c>
      <c r="E174" s="60">
        <v>13</v>
      </c>
      <c r="F174" s="60">
        <v>44</v>
      </c>
      <c r="G174" s="60">
        <v>27</v>
      </c>
      <c r="H174" s="60">
        <v>129</v>
      </c>
      <c r="I174" s="60">
        <v>201</v>
      </c>
      <c r="J174" s="60">
        <v>73</v>
      </c>
      <c r="K174" s="60">
        <v>75</v>
      </c>
      <c r="L174" s="60">
        <v>44</v>
      </c>
    </row>
    <row r="175" spans="1:12" x14ac:dyDescent="0.25">
      <c r="A175" s="19" t="s">
        <v>588</v>
      </c>
      <c r="B175" s="19" t="s">
        <v>106</v>
      </c>
      <c r="C175" s="19" t="s">
        <v>589</v>
      </c>
      <c r="D175" s="60">
        <v>773</v>
      </c>
      <c r="E175" s="60">
        <v>17</v>
      </c>
      <c r="F175" s="60">
        <v>56</v>
      </c>
      <c r="G175" s="60">
        <v>29</v>
      </c>
      <c r="H175" s="60">
        <v>188</v>
      </c>
      <c r="I175" s="60">
        <v>268</v>
      </c>
      <c r="J175" s="60">
        <v>107</v>
      </c>
      <c r="K175" s="60">
        <v>63</v>
      </c>
      <c r="L175" s="60">
        <v>45</v>
      </c>
    </row>
    <row r="176" spans="1:12" x14ac:dyDescent="0.25">
      <c r="A176" s="19" t="s">
        <v>590</v>
      </c>
      <c r="B176" s="19" t="s">
        <v>106</v>
      </c>
      <c r="C176" s="19" t="s">
        <v>591</v>
      </c>
      <c r="D176" s="60">
        <v>1325</v>
      </c>
      <c r="E176" s="60">
        <v>33</v>
      </c>
      <c r="F176" s="60">
        <v>85</v>
      </c>
      <c r="G176" s="60">
        <v>60</v>
      </c>
      <c r="H176" s="60">
        <v>272</v>
      </c>
      <c r="I176" s="60">
        <v>509</v>
      </c>
      <c r="J176" s="60">
        <v>158</v>
      </c>
      <c r="K176" s="60">
        <v>147</v>
      </c>
      <c r="L176" s="60">
        <v>61</v>
      </c>
    </row>
    <row r="177" spans="1:12" x14ac:dyDescent="0.25">
      <c r="A177" s="19" t="s">
        <v>592</v>
      </c>
      <c r="B177" s="19" t="s">
        <v>106</v>
      </c>
      <c r="C177" s="19" t="s">
        <v>593</v>
      </c>
      <c r="D177" s="60">
        <v>11041</v>
      </c>
      <c r="E177" s="60">
        <v>528</v>
      </c>
      <c r="F177" s="60">
        <v>1113</v>
      </c>
      <c r="G177" s="60">
        <v>597</v>
      </c>
      <c r="H177" s="60">
        <v>2456</v>
      </c>
      <c r="I177" s="60">
        <v>4129</v>
      </c>
      <c r="J177" s="60">
        <v>1143</v>
      </c>
      <c r="K177" s="60">
        <v>752</v>
      </c>
      <c r="L177" s="60">
        <v>323</v>
      </c>
    </row>
    <row r="178" spans="1:12" x14ac:dyDescent="0.25">
      <c r="A178" s="19" t="s">
        <v>594</v>
      </c>
      <c r="B178" s="19" t="s">
        <v>106</v>
      </c>
      <c r="C178" s="19" t="s">
        <v>595</v>
      </c>
      <c r="D178" s="60">
        <v>15057</v>
      </c>
      <c r="E178" s="60">
        <v>674</v>
      </c>
      <c r="F178" s="60">
        <v>1655</v>
      </c>
      <c r="G178" s="60">
        <v>801</v>
      </c>
      <c r="H178" s="60">
        <v>3265</v>
      </c>
      <c r="I178" s="60">
        <v>5656</v>
      </c>
      <c r="J178" s="60">
        <v>1522</v>
      </c>
      <c r="K178" s="60">
        <v>1022</v>
      </c>
      <c r="L178" s="60">
        <v>462</v>
      </c>
    </row>
    <row r="179" spans="1:12" x14ac:dyDescent="0.25">
      <c r="A179" s="19" t="s">
        <v>596</v>
      </c>
      <c r="B179" s="19" t="s">
        <v>106</v>
      </c>
      <c r="C179" s="19" t="s">
        <v>597</v>
      </c>
      <c r="D179" s="60">
        <v>1231</v>
      </c>
      <c r="E179" s="60">
        <v>36</v>
      </c>
      <c r="F179" s="60">
        <v>82</v>
      </c>
      <c r="G179" s="60">
        <v>54</v>
      </c>
      <c r="H179" s="60">
        <v>311</v>
      </c>
      <c r="I179" s="60">
        <v>421</v>
      </c>
      <c r="J179" s="60">
        <v>146</v>
      </c>
      <c r="K179" s="60">
        <v>122</v>
      </c>
      <c r="L179" s="60">
        <v>59</v>
      </c>
    </row>
    <row r="180" spans="1:12" x14ac:dyDescent="0.25">
      <c r="A180" s="19" t="s">
        <v>598</v>
      </c>
      <c r="B180" s="19" t="s">
        <v>106</v>
      </c>
      <c r="C180" s="19" t="s">
        <v>599</v>
      </c>
      <c r="D180" s="60">
        <v>1719</v>
      </c>
      <c r="E180" s="60">
        <v>42</v>
      </c>
      <c r="F180" s="60">
        <v>133</v>
      </c>
      <c r="G180" s="60">
        <v>79</v>
      </c>
      <c r="H180" s="60">
        <v>301</v>
      </c>
      <c r="I180" s="60">
        <v>628</v>
      </c>
      <c r="J180" s="60">
        <v>224</v>
      </c>
      <c r="K180" s="60">
        <v>194</v>
      </c>
      <c r="L180" s="60">
        <v>118</v>
      </c>
    </row>
    <row r="181" spans="1:12" x14ac:dyDescent="0.25">
      <c r="A181" s="19" t="s">
        <v>600</v>
      </c>
      <c r="B181" s="19" t="s">
        <v>106</v>
      </c>
      <c r="C181" s="19" t="s">
        <v>601</v>
      </c>
      <c r="D181" s="60">
        <v>6092</v>
      </c>
      <c r="E181" s="60">
        <v>286</v>
      </c>
      <c r="F181" s="60">
        <v>561</v>
      </c>
      <c r="G181" s="60">
        <v>304</v>
      </c>
      <c r="H181" s="60">
        <v>1477</v>
      </c>
      <c r="I181" s="60">
        <v>2219</v>
      </c>
      <c r="J181" s="60">
        <v>595</v>
      </c>
      <c r="K181" s="60">
        <v>434</v>
      </c>
      <c r="L181" s="60">
        <v>216</v>
      </c>
    </row>
    <row r="182" spans="1:12" x14ac:dyDescent="0.25">
      <c r="A182" s="19" t="s">
        <v>602</v>
      </c>
      <c r="B182" s="19" t="s">
        <v>106</v>
      </c>
      <c r="C182" s="19" t="s">
        <v>603</v>
      </c>
      <c r="D182" s="60">
        <v>238</v>
      </c>
      <c r="E182" s="60">
        <v>3</v>
      </c>
      <c r="F182" s="60">
        <v>23</v>
      </c>
      <c r="G182" s="60">
        <v>10</v>
      </c>
      <c r="H182" s="60">
        <v>35</v>
      </c>
      <c r="I182" s="60">
        <v>85</v>
      </c>
      <c r="J182" s="60">
        <v>26</v>
      </c>
      <c r="K182" s="60">
        <v>30</v>
      </c>
      <c r="L182" s="60">
        <v>26</v>
      </c>
    </row>
    <row r="183" spans="1:12" x14ac:dyDescent="0.25">
      <c r="A183" s="19" t="s">
        <v>604</v>
      </c>
      <c r="B183" s="19" t="s">
        <v>106</v>
      </c>
      <c r="C183" s="19" t="s">
        <v>605</v>
      </c>
      <c r="D183" s="60">
        <v>1440</v>
      </c>
      <c r="E183" s="60">
        <v>34</v>
      </c>
      <c r="F183" s="60">
        <v>100</v>
      </c>
      <c r="G183" s="60">
        <v>76</v>
      </c>
      <c r="H183" s="60">
        <v>293</v>
      </c>
      <c r="I183" s="60">
        <v>553</v>
      </c>
      <c r="J183" s="60">
        <v>176</v>
      </c>
      <c r="K183" s="60">
        <v>130</v>
      </c>
      <c r="L183" s="60">
        <v>78</v>
      </c>
    </row>
    <row r="184" spans="1:12" x14ac:dyDescent="0.25">
      <c r="A184" s="19" t="s">
        <v>606</v>
      </c>
      <c r="B184" s="19" t="s">
        <v>106</v>
      </c>
      <c r="C184" s="19" t="s">
        <v>607</v>
      </c>
      <c r="D184" s="60">
        <v>1707</v>
      </c>
      <c r="E184" s="60">
        <v>53</v>
      </c>
      <c r="F184" s="60">
        <v>119</v>
      </c>
      <c r="G184" s="60">
        <v>74</v>
      </c>
      <c r="H184" s="60">
        <v>394</v>
      </c>
      <c r="I184" s="60">
        <v>648</v>
      </c>
      <c r="J184" s="60">
        <v>190</v>
      </c>
      <c r="K184" s="60">
        <v>145</v>
      </c>
      <c r="L184" s="60">
        <v>84</v>
      </c>
    </row>
    <row r="185" spans="1:12" x14ac:dyDescent="0.25">
      <c r="A185" s="19" t="s">
        <v>608</v>
      </c>
      <c r="B185" s="19" t="s">
        <v>106</v>
      </c>
      <c r="C185" s="19" t="s">
        <v>609</v>
      </c>
      <c r="D185" s="60">
        <v>1438</v>
      </c>
      <c r="E185" s="60">
        <v>44</v>
      </c>
      <c r="F185" s="60">
        <v>113</v>
      </c>
      <c r="G185" s="60">
        <v>48</v>
      </c>
      <c r="H185" s="60">
        <v>278</v>
      </c>
      <c r="I185" s="60">
        <v>493</v>
      </c>
      <c r="J185" s="60">
        <v>200</v>
      </c>
      <c r="K185" s="60">
        <v>160</v>
      </c>
      <c r="L185" s="60">
        <v>102</v>
      </c>
    </row>
    <row r="186" spans="1:12" x14ac:dyDescent="0.25">
      <c r="A186" s="19" t="s">
        <v>610</v>
      </c>
      <c r="B186" s="19" t="s">
        <v>106</v>
      </c>
      <c r="C186" s="19" t="s">
        <v>611</v>
      </c>
      <c r="D186" s="60">
        <v>2874</v>
      </c>
      <c r="E186" s="60">
        <v>88</v>
      </c>
      <c r="F186" s="60">
        <v>233</v>
      </c>
      <c r="G186" s="60">
        <v>139</v>
      </c>
      <c r="H186" s="60">
        <v>673</v>
      </c>
      <c r="I186" s="60">
        <v>1080</v>
      </c>
      <c r="J186" s="60">
        <v>317</v>
      </c>
      <c r="K186" s="60">
        <v>239</v>
      </c>
      <c r="L186" s="60">
        <v>105</v>
      </c>
    </row>
    <row r="187" spans="1:12" x14ac:dyDescent="0.25">
      <c r="A187" s="19" t="s">
        <v>612</v>
      </c>
      <c r="B187" s="19" t="s">
        <v>106</v>
      </c>
      <c r="C187" s="19" t="s">
        <v>613</v>
      </c>
      <c r="D187" s="60">
        <v>7375</v>
      </c>
      <c r="E187" s="60">
        <v>254</v>
      </c>
      <c r="F187" s="60">
        <v>648</v>
      </c>
      <c r="G187" s="60">
        <v>344</v>
      </c>
      <c r="H187" s="60">
        <v>1707</v>
      </c>
      <c r="I187" s="60">
        <v>2642</v>
      </c>
      <c r="J187" s="60">
        <v>857</v>
      </c>
      <c r="K187" s="60">
        <v>639</v>
      </c>
      <c r="L187" s="60">
        <v>284</v>
      </c>
    </row>
    <row r="188" spans="1:12" x14ac:dyDescent="0.25">
      <c r="A188" s="19" t="s">
        <v>614</v>
      </c>
      <c r="B188" s="19" t="s">
        <v>106</v>
      </c>
      <c r="C188" s="19" t="s">
        <v>615</v>
      </c>
      <c r="D188" s="60">
        <v>6963</v>
      </c>
      <c r="E188" s="60">
        <v>322</v>
      </c>
      <c r="F188" s="60">
        <v>679</v>
      </c>
      <c r="G188" s="60">
        <v>354</v>
      </c>
      <c r="H188" s="60">
        <v>1597</v>
      </c>
      <c r="I188" s="60">
        <v>2529</v>
      </c>
      <c r="J188" s="60">
        <v>738</v>
      </c>
      <c r="K188" s="60">
        <v>514</v>
      </c>
      <c r="L188" s="60">
        <v>230</v>
      </c>
    </row>
    <row r="189" spans="1:12" x14ac:dyDescent="0.25">
      <c r="A189" s="19" t="s">
        <v>616</v>
      </c>
      <c r="B189" s="19" t="s">
        <v>106</v>
      </c>
      <c r="C189" s="19" t="s">
        <v>617</v>
      </c>
      <c r="D189" s="60">
        <v>941</v>
      </c>
      <c r="E189" s="60">
        <v>37</v>
      </c>
      <c r="F189" s="60">
        <v>55</v>
      </c>
      <c r="G189" s="60">
        <v>31</v>
      </c>
      <c r="H189" s="60">
        <v>180</v>
      </c>
      <c r="I189" s="60">
        <v>325</v>
      </c>
      <c r="J189" s="60">
        <v>151</v>
      </c>
      <c r="K189" s="60">
        <v>108</v>
      </c>
      <c r="L189" s="60">
        <v>54</v>
      </c>
    </row>
    <row r="190" spans="1:12" x14ac:dyDescent="0.25">
      <c r="A190" s="19" t="s">
        <v>618</v>
      </c>
      <c r="B190" s="19" t="s">
        <v>106</v>
      </c>
      <c r="C190" s="19" t="s">
        <v>619</v>
      </c>
      <c r="D190" s="60">
        <v>54258</v>
      </c>
      <c r="E190" s="60">
        <v>2373</v>
      </c>
      <c r="F190" s="60">
        <v>5524</v>
      </c>
      <c r="G190" s="60">
        <v>2679</v>
      </c>
      <c r="H190" s="60">
        <v>12238</v>
      </c>
      <c r="I190" s="60">
        <v>20953</v>
      </c>
      <c r="J190" s="60">
        <v>5288</v>
      </c>
      <c r="K190" s="60">
        <v>3843</v>
      </c>
      <c r="L190" s="60">
        <v>1360</v>
      </c>
    </row>
    <row r="191" spans="1:12" x14ac:dyDescent="0.25">
      <c r="A191" s="19" t="s">
        <v>620</v>
      </c>
      <c r="B191" s="19" t="s">
        <v>106</v>
      </c>
      <c r="C191" s="19" t="s">
        <v>621</v>
      </c>
      <c r="D191" s="60">
        <v>3169</v>
      </c>
      <c r="E191" s="60">
        <v>104</v>
      </c>
      <c r="F191" s="60">
        <v>263</v>
      </c>
      <c r="G191" s="60">
        <v>157</v>
      </c>
      <c r="H191" s="60">
        <v>723</v>
      </c>
      <c r="I191" s="60">
        <v>1218</v>
      </c>
      <c r="J191" s="60">
        <v>367</v>
      </c>
      <c r="K191" s="60">
        <v>231</v>
      </c>
      <c r="L191" s="60">
        <v>106</v>
      </c>
    </row>
    <row r="192" spans="1:12" x14ac:dyDescent="0.25">
      <c r="A192" s="19" t="s">
        <v>622</v>
      </c>
      <c r="B192" s="19" t="s">
        <v>106</v>
      </c>
      <c r="C192" s="19" t="s">
        <v>623</v>
      </c>
      <c r="D192" s="60">
        <v>1806</v>
      </c>
      <c r="E192" s="60">
        <v>63</v>
      </c>
      <c r="F192" s="60">
        <v>165</v>
      </c>
      <c r="G192" s="60">
        <v>105</v>
      </c>
      <c r="H192" s="60">
        <v>385</v>
      </c>
      <c r="I192" s="60">
        <v>704</v>
      </c>
      <c r="J192" s="60">
        <v>174</v>
      </c>
      <c r="K192" s="60">
        <v>135</v>
      </c>
      <c r="L192" s="60">
        <v>75</v>
      </c>
    </row>
    <row r="193" spans="1:12" x14ac:dyDescent="0.25">
      <c r="A193" s="19" t="s">
        <v>624</v>
      </c>
      <c r="B193" s="19" t="s">
        <v>106</v>
      </c>
      <c r="C193" s="19" t="s">
        <v>625</v>
      </c>
      <c r="D193" s="60">
        <v>12108</v>
      </c>
      <c r="E193" s="60">
        <v>373</v>
      </c>
      <c r="F193" s="60">
        <v>936</v>
      </c>
      <c r="G193" s="60">
        <v>584</v>
      </c>
      <c r="H193" s="60">
        <v>2833</v>
      </c>
      <c r="I193" s="60">
        <v>4431</v>
      </c>
      <c r="J193" s="60">
        <v>1399</v>
      </c>
      <c r="K193" s="60">
        <v>1034</v>
      </c>
      <c r="L193" s="60">
        <v>518</v>
      </c>
    </row>
    <row r="194" spans="1:12" x14ac:dyDescent="0.25">
      <c r="A194" s="19" t="s">
        <v>626</v>
      </c>
      <c r="B194" s="19" t="s">
        <v>106</v>
      </c>
      <c r="C194" s="19" t="s">
        <v>106</v>
      </c>
      <c r="D194" s="60">
        <v>119297</v>
      </c>
      <c r="E194" s="60">
        <v>4281</v>
      </c>
      <c r="F194" s="60">
        <v>10443</v>
      </c>
      <c r="G194" s="60">
        <v>5275</v>
      </c>
      <c r="H194" s="60">
        <v>24641</v>
      </c>
      <c r="I194" s="60">
        <v>43935</v>
      </c>
      <c r="J194" s="60">
        <v>14118</v>
      </c>
      <c r="K194" s="60">
        <v>11198</v>
      </c>
      <c r="L194" s="60">
        <v>5406</v>
      </c>
    </row>
    <row r="195" spans="1:12" x14ac:dyDescent="0.25">
      <c r="A195" s="19" t="s">
        <v>627</v>
      </c>
      <c r="B195" s="19" t="s">
        <v>106</v>
      </c>
      <c r="C195" s="19" t="s">
        <v>628</v>
      </c>
      <c r="D195" s="60">
        <v>486</v>
      </c>
      <c r="E195" s="60">
        <v>14</v>
      </c>
      <c r="F195" s="60">
        <v>29</v>
      </c>
      <c r="G195" s="60">
        <v>21</v>
      </c>
      <c r="H195" s="60">
        <v>108</v>
      </c>
      <c r="I195" s="60">
        <v>181</v>
      </c>
      <c r="J195" s="60">
        <v>55</v>
      </c>
      <c r="K195" s="60">
        <v>42</v>
      </c>
      <c r="L195" s="60">
        <v>36</v>
      </c>
    </row>
    <row r="196" spans="1:12" x14ac:dyDescent="0.25">
      <c r="A196" s="19" t="s">
        <v>629</v>
      </c>
      <c r="B196" s="19" t="s">
        <v>106</v>
      </c>
      <c r="C196" s="19" t="s">
        <v>630</v>
      </c>
      <c r="D196" s="60">
        <v>8613</v>
      </c>
      <c r="E196" s="60">
        <v>364</v>
      </c>
      <c r="F196" s="60">
        <v>862</v>
      </c>
      <c r="G196" s="60">
        <v>424</v>
      </c>
      <c r="H196" s="60">
        <v>1942</v>
      </c>
      <c r="I196" s="60">
        <v>3178</v>
      </c>
      <c r="J196" s="60">
        <v>898</v>
      </c>
      <c r="K196" s="60">
        <v>628</v>
      </c>
      <c r="L196" s="60">
        <v>317</v>
      </c>
    </row>
    <row r="197" spans="1:12" x14ac:dyDescent="0.25">
      <c r="A197" s="19" t="s">
        <v>631</v>
      </c>
      <c r="B197" s="19" t="s">
        <v>106</v>
      </c>
      <c r="C197" s="19" t="s">
        <v>632</v>
      </c>
      <c r="D197" s="60">
        <v>1328</v>
      </c>
      <c r="E197" s="60">
        <v>41</v>
      </c>
      <c r="F197" s="60">
        <v>118</v>
      </c>
      <c r="G197" s="60">
        <v>54</v>
      </c>
      <c r="H197" s="60">
        <v>312</v>
      </c>
      <c r="I197" s="60">
        <v>467</v>
      </c>
      <c r="J197" s="60">
        <v>144</v>
      </c>
      <c r="K197" s="60">
        <v>119</v>
      </c>
      <c r="L197" s="60">
        <v>73</v>
      </c>
    </row>
    <row r="198" spans="1:12" x14ac:dyDescent="0.25">
      <c r="A198" s="19" t="s">
        <v>633</v>
      </c>
      <c r="B198" s="19" t="s">
        <v>106</v>
      </c>
      <c r="C198" s="19" t="s">
        <v>634</v>
      </c>
      <c r="D198" s="60">
        <v>471</v>
      </c>
      <c r="E198" s="60">
        <v>10</v>
      </c>
      <c r="F198" s="60">
        <v>30</v>
      </c>
      <c r="G198" s="60">
        <v>20</v>
      </c>
      <c r="H198" s="60">
        <v>83</v>
      </c>
      <c r="I198" s="60">
        <v>186</v>
      </c>
      <c r="J198" s="60">
        <v>48</v>
      </c>
      <c r="K198" s="60">
        <v>67</v>
      </c>
      <c r="L198" s="60">
        <v>27</v>
      </c>
    </row>
    <row r="199" spans="1:12" x14ac:dyDescent="0.25">
      <c r="A199" s="19" t="s">
        <v>635</v>
      </c>
      <c r="B199" s="19" t="s">
        <v>106</v>
      </c>
      <c r="C199" s="19" t="s">
        <v>636</v>
      </c>
      <c r="D199" s="60">
        <v>4945</v>
      </c>
      <c r="E199" s="60">
        <v>152</v>
      </c>
      <c r="F199" s="60">
        <v>381</v>
      </c>
      <c r="G199" s="60">
        <v>222</v>
      </c>
      <c r="H199" s="60">
        <v>956</v>
      </c>
      <c r="I199" s="60">
        <v>1908</v>
      </c>
      <c r="J199" s="60">
        <v>621</v>
      </c>
      <c r="K199" s="60">
        <v>492</v>
      </c>
      <c r="L199" s="60">
        <v>213</v>
      </c>
    </row>
    <row r="200" spans="1:12" x14ac:dyDescent="0.25">
      <c r="A200" s="19" t="s">
        <v>637</v>
      </c>
      <c r="B200" s="19" t="s">
        <v>106</v>
      </c>
      <c r="C200" s="19" t="s">
        <v>638</v>
      </c>
      <c r="D200" s="60">
        <v>908</v>
      </c>
      <c r="E200" s="60">
        <v>30</v>
      </c>
      <c r="F200" s="60">
        <v>64</v>
      </c>
      <c r="G200" s="60">
        <v>30</v>
      </c>
      <c r="H200" s="60">
        <v>210</v>
      </c>
      <c r="I200" s="60">
        <v>327</v>
      </c>
      <c r="J200" s="60">
        <v>129</v>
      </c>
      <c r="K200" s="60">
        <v>66</v>
      </c>
      <c r="L200" s="60">
        <v>52</v>
      </c>
    </row>
    <row r="201" spans="1:12" x14ac:dyDescent="0.25">
      <c r="A201" s="19" t="s">
        <v>639</v>
      </c>
      <c r="B201" s="19" t="s">
        <v>106</v>
      </c>
      <c r="C201" s="19" t="s">
        <v>640</v>
      </c>
      <c r="D201" s="60">
        <v>3955</v>
      </c>
      <c r="E201" s="60">
        <v>190</v>
      </c>
      <c r="F201" s="60">
        <v>419</v>
      </c>
      <c r="G201" s="60">
        <v>196</v>
      </c>
      <c r="H201" s="60">
        <v>908</v>
      </c>
      <c r="I201" s="60">
        <v>1501</v>
      </c>
      <c r="J201" s="60">
        <v>387</v>
      </c>
      <c r="K201" s="60">
        <v>240</v>
      </c>
      <c r="L201" s="60">
        <v>114</v>
      </c>
    </row>
    <row r="202" spans="1:12" x14ac:dyDescent="0.25">
      <c r="A202" s="19" t="s">
        <v>641</v>
      </c>
      <c r="B202" s="19" t="s">
        <v>106</v>
      </c>
      <c r="C202" s="19" t="s">
        <v>642</v>
      </c>
      <c r="D202" s="60">
        <v>291</v>
      </c>
      <c r="E202" s="60">
        <v>3</v>
      </c>
      <c r="F202" s="60">
        <v>25</v>
      </c>
      <c r="G202" s="60">
        <v>6</v>
      </c>
      <c r="H202" s="60">
        <v>60</v>
      </c>
      <c r="I202" s="60">
        <v>103</v>
      </c>
      <c r="J202" s="60">
        <v>37</v>
      </c>
      <c r="K202" s="60">
        <v>30</v>
      </c>
      <c r="L202" s="60">
        <v>27</v>
      </c>
    </row>
    <row r="203" spans="1:12" x14ac:dyDescent="0.25">
      <c r="A203" s="19" t="s">
        <v>643</v>
      </c>
      <c r="B203" s="19" t="s">
        <v>106</v>
      </c>
      <c r="C203" s="19" t="s">
        <v>644</v>
      </c>
      <c r="D203" s="60">
        <v>266</v>
      </c>
      <c r="E203" s="60">
        <v>4</v>
      </c>
      <c r="F203" s="60">
        <v>17</v>
      </c>
      <c r="G203" s="60">
        <v>4</v>
      </c>
      <c r="H203" s="60">
        <v>50</v>
      </c>
      <c r="I203" s="60">
        <v>109</v>
      </c>
      <c r="J203" s="60">
        <v>32</v>
      </c>
      <c r="K203" s="60">
        <v>29</v>
      </c>
      <c r="L203" s="60">
        <v>21</v>
      </c>
    </row>
    <row r="204" spans="1:12" x14ac:dyDescent="0.25">
      <c r="A204" s="19" t="s">
        <v>645</v>
      </c>
      <c r="B204" s="19" t="s">
        <v>106</v>
      </c>
      <c r="C204" s="19" t="s">
        <v>646</v>
      </c>
      <c r="D204" s="60">
        <v>1904</v>
      </c>
      <c r="E204" s="60">
        <v>68</v>
      </c>
      <c r="F204" s="60">
        <v>136</v>
      </c>
      <c r="G204" s="60">
        <v>86</v>
      </c>
      <c r="H204" s="60">
        <v>438</v>
      </c>
      <c r="I204" s="60">
        <v>723</v>
      </c>
      <c r="J204" s="60">
        <v>203</v>
      </c>
      <c r="K204" s="60">
        <v>155</v>
      </c>
      <c r="L204" s="60">
        <v>95</v>
      </c>
    </row>
    <row r="205" spans="1:12" x14ac:dyDescent="0.25">
      <c r="A205" s="19" t="s">
        <v>647</v>
      </c>
      <c r="B205" s="19" t="s">
        <v>106</v>
      </c>
      <c r="C205" s="19" t="s">
        <v>648</v>
      </c>
      <c r="D205" s="60">
        <v>3604</v>
      </c>
      <c r="E205" s="60">
        <v>137</v>
      </c>
      <c r="F205" s="60">
        <v>292</v>
      </c>
      <c r="G205" s="60">
        <v>175</v>
      </c>
      <c r="H205" s="60">
        <v>780</v>
      </c>
      <c r="I205" s="60">
        <v>1366</v>
      </c>
      <c r="J205" s="60">
        <v>397</v>
      </c>
      <c r="K205" s="60">
        <v>312</v>
      </c>
      <c r="L205" s="60">
        <v>145</v>
      </c>
    </row>
    <row r="206" spans="1:12" x14ac:dyDescent="0.25">
      <c r="A206" s="19" t="s">
        <v>649</v>
      </c>
      <c r="B206" s="19" t="s">
        <v>106</v>
      </c>
      <c r="C206" s="19" t="s">
        <v>650</v>
      </c>
      <c r="D206" s="60">
        <v>541</v>
      </c>
      <c r="E206" s="60">
        <v>13</v>
      </c>
      <c r="F206" s="60">
        <v>36</v>
      </c>
      <c r="G206" s="60">
        <v>5</v>
      </c>
      <c r="H206" s="60">
        <v>115</v>
      </c>
      <c r="I206" s="60">
        <v>192</v>
      </c>
      <c r="J206" s="60">
        <v>67</v>
      </c>
      <c r="K206" s="60">
        <v>70</v>
      </c>
      <c r="L206" s="60">
        <v>43</v>
      </c>
    </row>
    <row r="207" spans="1:12" x14ac:dyDescent="0.25">
      <c r="A207" s="19" t="s">
        <v>651</v>
      </c>
      <c r="B207" s="19" t="s">
        <v>106</v>
      </c>
      <c r="C207" s="19" t="s">
        <v>652</v>
      </c>
      <c r="D207" s="60">
        <v>19214</v>
      </c>
      <c r="E207" s="60">
        <v>893</v>
      </c>
      <c r="F207" s="60">
        <v>2058</v>
      </c>
      <c r="G207" s="60">
        <v>961</v>
      </c>
      <c r="H207" s="60">
        <v>4279</v>
      </c>
      <c r="I207" s="60">
        <v>7455</v>
      </c>
      <c r="J207" s="60">
        <v>1842</v>
      </c>
      <c r="K207" s="60">
        <v>1207</v>
      </c>
      <c r="L207" s="60">
        <v>519</v>
      </c>
    </row>
    <row r="208" spans="1:12" x14ac:dyDescent="0.25">
      <c r="A208" s="19" t="s">
        <v>653</v>
      </c>
      <c r="B208" s="19" t="s">
        <v>106</v>
      </c>
      <c r="C208" s="19" t="s">
        <v>654</v>
      </c>
      <c r="D208" s="60">
        <v>2571</v>
      </c>
      <c r="E208" s="60">
        <v>109</v>
      </c>
      <c r="F208" s="60">
        <v>193</v>
      </c>
      <c r="G208" s="60">
        <v>119</v>
      </c>
      <c r="H208" s="60">
        <v>555</v>
      </c>
      <c r="I208" s="60">
        <v>952</v>
      </c>
      <c r="J208" s="60">
        <v>319</v>
      </c>
      <c r="K208" s="60">
        <v>227</v>
      </c>
      <c r="L208" s="60">
        <v>97</v>
      </c>
    </row>
    <row r="209" spans="1:12" x14ac:dyDescent="0.25">
      <c r="A209" s="19" t="s">
        <v>655</v>
      </c>
      <c r="B209" s="19" t="s">
        <v>106</v>
      </c>
      <c r="C209" s="19" t="s">
        <v>656</v>
      </c>
      <c r="D209" s="60">
        <v>3020</v>
      </c>
      <c r="E209" s="60">
        <v>106</v>
      </c>
      <c r="F209" s="60">
        <v>280</v>
      </c>
      <c r="G209" s="60">
        <v>149</v>
      </c>
      <c r="H209" s="60">
        <v>636</v>
      </c>
      <c r="I209" s="60">
        <v>1103</v>
      </c>
      <c r="J209" s="60">
        <v>368</v>
      </c>
      <c r="K209" s="60">
        <v>239</v>
      </c>
      <c r="L209" s="60">
        <v>139</v>
      </c>
    </row>
    <row r="210" spans="1:12" x14ac:dyDescent="0.25">
      <c r="A210" s="19" t="s">
        <v>657</v>
      </c>
      <c r="B210" s="19" t="s">
        <v>106</v>
      </c>
      <c r="C210" s="19" t="s">
        <v>658</v>
      </c>
      <c r="D210" s="60">
        <v>852</v>
      </c>
      <c r="E210" s="60">
        <v>29</v>
      </c>
      <c r="F210" s="60">
        <v>70</v>
      </c>
      <c r="G210" s="60">
        <v>43</v>
      </c>
      <c r="H210" s="60">
        <v>214</v>
      </c>
      <c r="I210" s="60">
        <v>288</v>
      </c>
      <c r="J210" s="60">
        <v>104</v>
      </c>
      <c r="K210" s="60">
        <v>72</v>
      </c>
      <c r="L210" s="60">
        <v>32</v>
      </c>
    </row>
    <row r="211" spans="1:12" x14ac:dyDescent="0.25">
      <c r="A211" s="19" t="s">
        <v>659</v>
      </c>
      <c r="B211" s="19" t="s">
        <v>106</v>
      </c>
      <c r="C211" s="19" t="s">
        <v>660</v>
      </c>
      <c r="D211" s="60">
        <v>375</v>
      </c>
      <c r="E211" s="60">
        <v>12</v>
      </c>
      <c r="F211" s="60">
        <v>17</v>
      </c>
      <c r="G211" s="60">
        <v>17</v>
      </c>
      <c r="H211" s="60">
        <v>71</v>
      </c>
      <c r="I211" s="60">
        <v>138</v>
      </c>
      <c r="J211" s="60">
        <v>49</v>
      </c>
      <c r="K211" s="60">
        <v>41</v>
      </c>
      <c r="L211" s="60">
        <v>30</v>
      </c>
    </row>
    <row r="212" spans="1:12" x14ac:dyDescent="0.25">
      <c r="A212" s="19" t="s">
        <v>661</v>
      </c>
      <c r="B212" s="19" t="s">
        <v>106</v>
      </c>
      <c r="C212" s="19" t="s">
        <v>662</v>
      </c>
      <c r="D212" s="60">
        <v>633</v>
      </c>
      <c r="E212" s="60">
        <v>18</v>
      </c>
      <c r="F212" s="60">
        <v>33</v>
      </c>
      <c r="G212" s="60">
        <v>18</v>
      </c>
      <c r="H212" s="60">
        <v>115</v>
      </c>
      <c r="I212" s="60">
        <v>220</v>
      </c>
      <c r="J212" s="60">
        <v>78</v>
      </c>
      <c r="K212" s="60">
        <v>99</v>
      </c>
      <c r="L212" s="60">
        <v>52</v>
      </c>
    </row>
    <row r="213" spans="1:12" x14ac:dyDescent="0.25">
      <c r="A213" s="19" t="s">
        <v>663</v>
      </c>
      <c r="B213" s="19" t="s">
        <v>107</v>
      </c>
      <c r="C213" s="19" t="s">
        <v>664</v>
      </c>
      <c r="D213" s="60">
        <v>3164</v>
      </c>
      <c r="E213" s="60">
        <v>184</v>
      </c>
      <c r="F213" s="60">
        <v>318</v>
      </c>
      <c r="G213" s="60">
        <v>142</v>
      </c>
      <c r="H213" s="60">
        <v>742</v>
      </c>
      <c r="I213" s="60">
        <v>1106</v>
      </c>
      <c r="J213" s="60">
        <v>316</v>
      </c>
      <c r="K213" s="60">
        <v>234</v>
      </c>
      <c r="L213" s="60">
        <v>122</v>
      </c>
    </row>
    <row r="214" spans="1:12" x14ac:dyDescent="0.25">
      <c r="A214" s="19" t="s">
        <v>665</v>
      </c>
      <c r="B214" s="19" t="s">
        <v>107</v>
      </c>
      <c r="C214" s="19" t="s">
        <v>666</v>
      </c>
      <c r="D214" s="60">
        <v>2101</v>
      </c>
      <c r="E214" s="60">
        <v>69</v>
      </c>
      <c r="F214" s="60">
        <v>170</v>
      </c>
      <c r="G214" s="60">
        <v>105</v>
      </c>
      <c r="H214" s="60">
        <v>394</v>
      </c>
      <c r="I214" s="60">
        <v>761</v>
      </c>
      <c r="J214" s="60">
        <v>263</v>
      </c>
      <c r="K214" s="60">
        <v>214</v>
      </c>
      <c r="L214" s="60">
        <v>125</v>
      </c>
    </row>
    <row r="215" spans="1:12" x14ac:dyDescent="0.25">
      <c r="A215" s="19" t="s">
        <v>667</v>
      </c>
      <c r="B215" s="19" t="s">
        <v>107</v>
      </c>
      <c r="C215" s="19" t="s">
        <v>668</v>
      </c>
      <c r="D215" s="60">
        <v>1142</v>
      </c>
      <c r="E215" s="60">
        <v>29</v>
      </c>
      <c r="F215" s="60">
        <v>88</v>
      </c>
      <c r="G215" s="60">
        <v>47</v>
      </c>
      <c r="H215" s="60">
        <v>201</v>
      </c>
      <c r="I215" s="60">
        <v>411</v>
      </c>
      <c r="J215" s="60">
        <v>157</v>
      </c>
      <c r="K215" s="60">
        <v>148</v>
      </c>
      <c r="L215" s="60">
        <v>61</v>
      </c>
    </row>
    <row r="216" spans="1:12" x14ac:dyDescent="0.25">
      <c r="A216" s="19" t="s">
        <v>669</v>
      </c>
      <c r="B216" s="19" t="s">
        <v>107</v>
      </c>
      <c r="C216" s="19" t="s">
        <v>670</v>
      </c>
      <c r="D216" s="60">
        <v>1113</v>
      </c>
      <c r="E216" s="60">
        <v>34</v>
      </c>
      <c r="F216" s="60">
        <v>88</v>
      </c>
      <c r="G216" s="60">
        <v>46</v>
      </c>
      <c r="H216" s="60">
        <v>188</v>
      </c>
      <c r="I216" s="60">
        <v>416</v>
      </c>
      <c r="J216" s="60">
        <v>157</v>
      </c>
      <c r="K216" s="60">
        <v>116</v>
      </c>
      <c r="L216" s="60">
        <v>68</v>
      </c>
    </row>
    <row r="217" spans="1:12" x14ac:dyDescent="0.25">
      <c r="A217" s="19" t="s">
        <v>671</v>
      </c>
      <c r="B217" s="19" t="s">
        <v>107</v>
      </c>
      <c r="C217" s="19" t="s">
        <v>672</v>
      </c>
      <c r="D217" s="60">
        <v>10599</v>
      </c>
      <c r="E217" s="60">
        <v>448</v>
      </c>
      <c r="F217" s="60">
        <v>994</v>
      </c>
      <c r="G217" s="60">
        <v>505</v>
      </c>
      <c r="H217" s="60">
        <v>2371</v>
      </c>
      <c r="I217" s="60">
        <v>3820</v>
      </c>
      <c r="J217" s="60">
        <v>1178</v>
      </c>
      <c r="K217" s="60">
        <v>819</v>
      </c>
      <c r="L217" s="60">
        <v>464</v>
      </c>
    </row>
    <row r="218" spans="1:12" x14ac:dyDescent="0.25">
      <c r="A218" s="19" t="s">
        <v>673</v>
      </c>
      <c r="B218" s="19" t="s">
        <v>107</v>
      </c>
      <c r="C218" s="19" t="s">
        <v>674</v>
      </c>
      <c r="D218" s="60">
        <v>768</v>
      </c>
      <c r="E218" s="60">
        <v>15</v>
      </c>
      <c r="F218" s="60">
        <v>49</v>
      </c>
      <c r="G218" s="60">
        <v>32</v>
      </c>
      <c r="H218" s="60">
        <v>154</v>
      </c>
      <c r="I218" s="60">
        <v>306</v>
      </c>
      <c r="J218" s="60">
        <v>95</v>
      </c>
      <c r="K218" s="60">
        <v>69</v>
      </c>
      <c r="L218" s="60">
        <v>48</v>
      </c>
    </row>
    <row r="219" spans="1:12" x14ac:dyDescent="0.25">
      <c r="A219" s="19" t="s">
        <v>675</v>
      </c>
      <c r="B219" s="19" t="s">
        <v>107</v>
      </c>
      <c r="C219" s="19" t="s">
        <v>676</v>
      </c>
      <c r="D219" s="60">
        <v>330</v>
      </c>
      <c r="E219" s="60">
        <v>3</v>
      </c>
      <c r="F219" s="60">
        <v>26</v>
      </c>
      <c r="G219" s="60">
        <v>15</v>
      </c>
      <c r="H219" s="60">
        <v>58</v>
      </c>
      <c r="I219" s="60">
        <v>110</v>
      </c>
      <c r="J219" s="60">
        <v>41</v>
      </c>
      <c r="K219" s="60">
        <v>44</v>
      </c>
      <c r="L219" s="60">
        <v>33</v>
      </c>
    </row>
    <row r="220" spans="1:12" x14ac:dyDescent="0.25">
      <c r="A220" s="19" t="s">
        <v>677</v>
      </c>
      <c r="B220" s="19" t="s">
        <v>107</v>
      </c>
      <c r="C220" s="19" t="s">
        <v>678</v>
      </c>
      <c r="D220" s="60">
        <v>5074</v>
      </c>
      <c r="E220" s="60">
        <v>217</v>
      </c>
      <c r="F220" s="60">
        <v>483</v>
      </c>
      <c r="G220" s="60">
        <v>244</v>
      </c>
      <c r="H220" s="60">
        <v>1120</v>
      </c>
      <c r="I220" s="60">
        <v>1806</v>
      </c>
      <c r="J220" s="60">
        <v>621</v>
      </c>
      <c r="K220" s="60">
        <v>391</v>
      </c>
      <c r="L220" s="60">
        <v>192</v>
      </c>
    </row>
    <row r="221" spans="1:12" x14ac:dyDescent="0.25">
      <c r="A221" s="19" t="s">
        <v>679</v>
      </c>
      <c r="B221" s="19" t="s">
        <v>107</v>
      </c>
      <c r="C221" s="19" t="s">
        <v>680</v>
      </c>
      <c r="D221" s="60">
        <v>82</v>
      </c>
      <c r="E221" s="60">
        <v>3</v>
      </c>
      <c r="F221" s="60">
        <v>5</v>
      </c>
      <c r="G221" s="60">
        <v>1</v>
      </c>
      <c r="H221" s="60">
        <v>8</v>
      </c>
      <c r="I221" s="60">
        <v>25</v>
      </c>
      <c r="J221" s="60">
        <v>13</v>
      </c>
      <c r="K221" s="60">
        <v>16</v>
      </c>
      <c r="L221" s="60">
        <v>11</v>
      </c>
    </row>
    <row r="222" spans="1:12" x14ac:dyDescent="0.25">
      <c r="A222" s="19" t="s">
        <v>681</v>
      </c>
      <c r="B222" s="19" t="s">
        <v>107</v>
      </c>
      <c r="C222" s="19" t="s">
        <v>682</v>
      </c>
      <c r="D222" s="60">
        <v>1328</v>
      </c>
      <c r="E222" s="60">
        <v>34</v>
      </c>
      <c r="F222" s="60">
        <v>98</v>
      </c>
      <c r="G222" s="60">
        <v>55</v>
      </c>
      <c r="H222" s="60">
        <v>243</v>
      </c>
      <c r="I222" s="60">
        <v>479</v>
      </c>
      <c r="J222" s="60">
        <v>193</v>
      </c>
      <c r="K222" s="60">
        <v>142</v>
      </c>
      <c r="L222" s="60">
        <v>84</v>
      </c>
    </row>
    <row r="223" spans="1:12" x14ac:dyDescent="0.25">
      <c r="A223" s="19" t="s">
        <v>683</v>
      </c>
      <c r="B223" s="19" t="s">
        <v>107</v>
      </c>
      <c r="C223" s="19" t="s">
        <v>684</v>
      </c>
      <c r="D223" s="60">
        <v>549</v>
      </c>
      <c r="E223" s="60">
        <v>17</v>
      </c>
      <c r="F223" s="60">
        <v>42</v>
      </c>
      <c r="G223" s="60">
        <v>21</v>
      </c>
      <c r="H223" s="60">
        <v>95</v>
      </c>
      <c r="I223" s="60">
        <v>198</v>
      </c>
      <c r="J223" s="60">
        <v>75</v>
      </c>
      <c r="K223" s="60">
        <v>60</v>
      </c>
      <c r="L223" s="60">
        <v>41</v>
      </c>
    </row>
    <row r="224" spans="1:12" x14ac:dyDescent="0.25">
      <c r="A224" s="19" t="s">
        <v>685</v>
      </c>
      <c r="B224" s="19" t="s">
        <v>107</v>
      </c>
      <c r="C224" s="19" t="s">
        <v>686</v>
      </c>
      <c r="D224" s="60">
        <v>636</v>
      </c>
      <c r="E224" s="60">
        <v>17</v>
      </c>
      <c r="F224" s="60">
        <v>38</v>
      </c>
      <c r="G224" s="60">
        <v>22</v>
      </c>
      <c r="H224" s="60">
        <v>165</v>
      </c>
      <c r="I224" s="60">
        <v>217</v>
      </c>
      <c r="J224" s="60">
        <v>67</v>
      </c>
      <c r="K224" s="60">
        <v>67</v>
      </c>
      <c r="L224" s="60">
        <v>43</v>
      </c>
    </row>
    <row r="225" spans="1:12" x14ac:dyDescent="0.25">
      <c r="A225" s="19" t="s">
        <v>687</v>
      </c>
      <c r="B225" s="19" t="s">
        <v>107</v>
      </c>
      <c r="C225" s="19" t="s">
        <v>688</v>
      </c>
      <c r="D225" s="60">
        <v>1250</v>
      </c>
      <c r="E225" s="60">
        <v>43</v>
      </c>
      <c r="F225" s="60">
        <v>100</v>
      </c>
      <c r="G225" s="60">
        <v>51</v>
      </c>
      <c r="H225" s="60">
        <v>278</v>
      </c>
      <c r="I225" s="60">
        <v>461</v>
      </c>
      <c r="J225" s="60">
        <v>150</v>
      </c>
      <c r="K225" s="60">
        <v>90</v>
      </c>
      <c r="L225" s="60">
        <v>77</v>
      </c>
    </row>
    <row r="226" spans="1:12" x14ac:dyDescent="0.25">
      <c r="A226" s="19" t="s">
        <v>689</v>
      </c>
      <c r="B226" s="19" t="s">
        <v>107</v>
      </c>
      <c r="C226" s="19" t="s">
        <v>690</v>
      </c>
      <c r="D226" s="60">
        <v>886</v>
      </c>
      <c r="E226" s="60">
        <v>22</v>
      </c>
      <c r="F226" s="60">
        <v>50</v>
      </c>
      <c r="G226" s="60">
        <v>28</v>
      </c>
      <c r="H226" s="60">
        <v>188</v>
      </c>
      <c r="I226" s="60">
        <v>318</v>
      </c>
      <c r="J226" s="60">
        <v>116</v>
      </c>
      <c r="K226" s="60">
        <v>105</v>
      </c>
      <c r="L226" s="60">
        <v>59</v>
      </c>
    </row>
    <row r="227" spans="1:12" x14ac:dyDescent="0.25">
      <c r="A227" s="19" t="s">
        <v>691</v>
      </c>
      <c r="B227" s="19" t="s">
        <v>107</v>
      </c>
      <c r="C227" s="19" t="s">
        <v>692</v>
      </c>
      <c r="D227" s="60">
        <v>5981</v>
      </c>
      <c r="E227" s="60">
        <v>188</v>
      </c>
      <c r="F227" s="60">
        <v>444</v>
      </c>
      <c r="G227" s="60">
        <v>249</v>
      </c>
      <c r="H227" s="60">
        <v>1281</v>
      </c>
      <c r="I227" s="60">
        <v>2221</v>
      </c>
      <c r="J227" s="60">
        <v>815</v>
      </c>
      <c r="K227" s="60">
        <v>535</v>
      </c>
      <c r="L227" s="60">
        <v>248</v>
      </c>
    </row>
    <row r="228" spans="1:12" x14ac:dyDescent="0.25">
      <c r="A228" s="19" t="s">
        <v>693</v>
      </c>
      <c r="B228" s="19" t="s">
        <v>107</v>
      </c>
      <c r="C228" s="19" t="s">
        <v>694</v>
      </c>
      <c r="D228" s="60">
        <v>3022</v>
      </c>
      <c r="E228" s="60">
        <v>116</v>
      </c>
      <c r="F228" s="60">
        <v>300</v>
      </c>
      <c r="G228" s="60">
        <v>117</v>
      </c>
      <c r="H228" s="60">
        <v>670</v>
      </c>
      <c r="I228" s="60">
        <v>1112</v>
      </c>
      <c r="J228" s="60">
        <v>374</v>
      </c>
      <c r="K228" s="60">
        <v>226</v>
      </c>
      <c r="L228" s="60">
        <v>107</v>
      </c>
    </row>
    <row r="229" spans="1:12" x14ac:dyDescent="0.25">
      <c r="A229" s="19" t="s">
        <v>695</v>
      </c>
      <c r="B229" s="19" t="s">
        <v>107</v>
      </c>
      <c r="C229" s="19" t="s">
        <v>696</v>
      </c>
      <c r="D229" s="60">
        <v>5571</v>
      </c>
      <c r="E229" s="60">
        <v>194</v>
      </c>
      <c r="F229" s="60">
        <v>501</v>
      </c>
      <c r="G229" s="60">
        <v>236</v>
      </c>
      <c r="H229" s="60">
        <v>1176</v>
      </c>
      <c r="I229" s="60">
        <v>1916</v>
      </c>
      <c r="J229" s="60">
        <v>705</v>
      </c>
      <c r="K229" s="60">
        <v>525</v>
      </c>
      <c r="L229" s="60">
        <v>318</v>
      </c>
    </row>
    <row r="230" spans="1:12" x14ac:dyDescent="0.25">
      <c r="A230" s="19" t="s">
        <v>697</v>
      </c>
      <c r="B230" s="19" t="s">
        <v>107</v>
      </c>
      <c r="C230" s="19" t="s">
        <v>698</v>
      </c>
      <c r="D230" s="60">
        <v>4370</v>
      </c>
      <c r="E230" s="60">
        <v>194</v>
      </c>
      <c r="F230" s="60">
        <v>429</v>
      </c>
      <c r="G230" s="60">
        <v>194</v>
      </c>
      <c r="H230" s="60">
        <v>959</v>
      </c>
      <c r="I230" s="60">
        <v>1611</v>
      </c>
      <c r="J230" s="60">
        <v>463</v>
      </c>
      <c r="K230" s="60">
        <v>323</v>
      </c>
      <c r="L230" s="60">
        <v>197</v>
      </c>
    </row>
    <row r="231" spans="1:12" x14ac:dyDescent="0.25">
      <c r="A231" s="19" t="s">
        <v>699</v>
      </c>
      <c r="B231" s="19" t="s">
        <v>107</v>
      </c>
      <c r="C231" s="19" t="s">
        <v>700</v>
      </c>
      <c r="D231" s="60">
        <v>354</v>
      </c>
      <c r="E231" s="60">
        <v>1</v>
      </c>
      <c r="F231" s="60">
        <v>18</v>
      </c>
      <c r="G231" s="60">
        <v>15</v>
      </c>
      <c r="H231" s="60">
        <v>62</v>
      </c>
      <c r="I231" s="60">
        <v>142</v>
      </c>
      <c r="J231" s="60">
        <v>43</v>
      </c>
      <c r="K231" s="60">
        <v>45</v>
      </c>
      <c r="L231" s="60">
        <v>28</v>
      </c>
    </row>
    <row r="232" spans="1:12" x14ac:dyDescent="0.25">
      <c r="A232" s="19" t="s">
        <v>701</v>
      </c>
      <c r="B232" s="19" t="s">
        <v>107</v>
      </c>
      <c r="C232" s="19" t="s">
        <v>702</v>
      </c>
      <c r="D232" s="60">
        <v>1678</v>
      </c>
      <c r="E232" s="60">
        <v>50</v>
      </c>
      <c r="F232" s="60">
        <v>127</v>
      </c>
      <c r="G232" s="60">
        <v>58</v>
      </c>
      <c r="H232" s="60">
        <v>335</v>
      </c>
      <c r="I232" s="60">
        <v>549</v>
      </c>
      <c r="J232" s="60">
        <v>239</v>
      </c>
      <c r="K232" s="60">
        <v>195</v>
      </c>
      <c r="L232" s="60">
        <v>125</v>
      </c>
    </row>
    <row r="233" spans="1:12" x14ac:dyDescent="0.25">
      <c r="A233" s="19" t="s">
        <v>703</v>
      </c>
      <c r="B233" s="19" t="s">
        <v>107</v>
      </c>
      <c r="C233" s="19" t="s">
        <v>704</v>
      </c>
      <c r="D233" s="60">
        <v>895</v>
      </c>
      <c r="E233" s="60">
        <v>25</v>
      </c>
      <c r="F233" s="60">
        <v>67</v>
      </c>
      <c r="G233" s="60">
        <v>41</v>
      </c>
      <c r="H233" s="60">
        <v>176</v>
      </c>
      <c r="I233" s="60">
        <v>324</v>
      </c>
      <c r="J233" s="60">
        <v>116</v>
      </c>
      <c r="K233" s="60">
        <v>91</v>
      </c>
      <c r="L233" s="60">
        <v>55</v>
      </c>
    </row>
    <row r="234" spans="1:12" x14ac:dyDescent="0.25">
      <c r="A234" s="19" t="s">
        <v>705</v>
      </c>
      <c r="B234" s="19" t="s">
        <v>107</v>
      </c>
      <c r="C234" s="19" t="s">
        <v>107</v>
      </c>
      <c r="D234" s="60">
        <v>50646</v>
      </c>
      <c r="E234" s="60">
        <v>1593</v>
      </c>
      <c r="F234" s="60">
        <v>3959</v>
      </c>
      <c r="G234" s="60">
        <v>2166</v>
      </c>
      <c r="H234" s="60">
        <v>11044</v>
      </c>
      <c r="I234" s="60">
        <v>18566</v>
      </c>
      <c r="J234" s="60">
        <v>6511</v>
      </c>
      <c r="K234" s="60">
        <v>4681</v>
      </c>
      <c r="L234" s="60">
        <v>2126</v>
      </c>
    </row>
    <row r="235" spans="1:12" x14ac:dyDescent="0.25">
      <c r="A235" s="19" t="s">
        <v>706</v>
      </c>
      <c r="B235" s="19" t="s">
        <v>107</v>
      </c>
      <c r="C235" s="19" t="s">
        <v>707</v>
      </c>
      <c r="D235" s="60">
        <v>320</v>
      </c>
      <c r="E235" s="60">
        <v>9</v>
      </c>
      <c r="F235" s="60">
        <v>17</v>
      </c>
      <c r="G235" s="60">
        <v>13</v>
      </c>
      <c r="H235" s="60">
        <v>65</v>
      </c>
      <c r="I235" s="60">
        <v>114</v>
      </c>
      <c r="J235" s="60">
        <v>52</v>
      </c>
      <c r="K235" s="60">
        <v>24</v>
      </c>
      <c r="L235" s="60">
        <v>26</v>
      </c>
    </row>
    <row r="236" spans="1:12" x14ac:dyDescent="0.25">
      <c r="A236" s="19" t="s">
        <v>708</v>
      </c>
      <c r="B236" s="19" t="s">
        <v>107</v>
      </c>
      <c r="C236" s="19" t="s">
        <v>709</v>
      </c>
      <c r="D236" s="60">
        <v>813</v>
      </c>
      <c r="E236" s="60">
        <v>24</v>
      </c>
      <c r="F236" s="60">
        <v>56</v>
      </c>
      <c r="G236" s="60">
        <v>27</v>
      </c>
      <c r="H236" s="60">
        <v>155</v>
      </c>
      <c r="I236" s="60">
        <v>274</v>
      </c>
      <c r="J236" s="60">
        <v>124</v>
      </c>
      <c r="K236" s="60">
        <v>101</v>
      </c>
      <c r="L236" s="60">
        <v>52</v>
      </c>
    </row>
    <row r="237" spans="1:12" x14ac:dyDescent="0.25">
      <c r="A237" s="19" t="s">
        <v>710</v>
      </c>
      <c r="B237" s="19" t="s">
        <v>107</v>
      </c>
      <c r="C237" s="19" t="s">
        <v>711</v>
      </c>
      <c r="D237" s="60">
        <v>180</v>
      </c>
      <c r="E237" s="60">
        <v>0</v>
      </c>
      <c r="F237" s="60">
        <v>5</v>
      </c>
      <c r="G237" s="60">
        <v>3</v>
      </c>
      <c r="H237" s="60">
        <v>29</v>
      </c>
      <c r="I237" s="60">
        <v>54</v>
      </c>
      <c r="J237" s="60">
        <v>35</v>
      </c>
      <c r="K237" s="60">
        <v>30</v>
      </c>
      <c r="L237" s="60">
        <v>24</v>
      </c>
    </row>
    <row r="238" spans="1:12" x14ac:dyDescent="0.25">
      <c r="A238" s="19" t="s">
        <v>712</v>
      </c>
      <c r="B238" s="19" t="s">
        <v>107</v>
      </c>
      <c r="C238" s="19" t="s">
        <v>713</v>
      </c>
      <c r="D238" s="60">
        <v>473</v>
      </c>
      <c r="E238" s="60">
        <v>12</v>
      </c>
      <c r="F238" s="60">
        <v>17</v>
      </c>
      <c r="G238" s="60">
        <v>12</v>
      </c>
      <c r="H238" s="60">
        <v>94</v>
      </c>
      <c r="I238" s="60">
        <v>164</v>
      </c>
      <c r="J238" s="60">
        <v>70</v>
      </c>
      <c r="K238" s="60">
        <v>59</v>
      </c>
      <c r="L238" s="60">
        <v>45</v>
      </c>
    </row>
    <row r="239" spans="1:12" x14ac:dyDescent="0.25">
      <c r="A239" s="19" t="s">
        <v>714</v>
      </c>
      <c r="B239" s="19" t="s">
        <v>107</v>
      </c>
      <c r="C239" s="19" t="s">
        <v>715</v>
      </c>
      <c r="D239" s="60">
        <v>2804</v>
      </c>
      <c r="E239" s="60">
        <v>94</v>
      </c>
      <c r="F239" s="60">
        <v>205</v>
      </c>
      <c r="G239" s="60">
        <v>110</v>
      </c>
      <c r="H239" s="60">
        <v>549</v>
      </c>
      <c r="I239" s="60">
        <v>1007</v>
      </c>
      <c r="J239" s="60">
        <v>377</v>
      </c>
      <c r="K239" s="60">
        <v>301</v>
      </c>
      <c r="L239" s="60">
        <v>161</v>
      </c>
    </row>
    <row r="240" spans="1:12" x14ac:dyDescent="0.25">
      <c r="A240" s="19" t="s">
        <v>716</v>
      </c>
      <c r="B240" s="19" t="s">
        <v>107</v>
      </c>
      <c r="C240" s="19" t="s">
        <v>717</v>
      </c>
      <c r="D240" s="60">
        <v>4845</v>
      </c>
      <c r="E240" s="60">
        <v>200</v>
      </c>
      <c r="F240" s="60">
        <v>489</v>
      </c>
      <c r="G240" s="60">
        <v>236</v>
      </c>
      <c r="H240" s="60">
        <v>1116</v>
      </c>
      <c r="I240" s="60">
        <v>1807</v>
      </c>
      <c r="J240" s="60">
        <v>508</v>
      </c>
      <c r="K240" s="60">
        <v>358</v>
      </c>
      <c r="L240" s="60">
        <v>131</v>
      </c>
    </row>
    <row r="241" spans="1:12" x14ac:dyDescent="0.25">
      <c r="A241" s="19" t="s">
        <v>718</v>
      </c>
      <c r="B241" s="19" t="s">
        <v>107</v>
      </c>
      <c r="C241" s="19" t="s">
        <v>719</v>
      </c>
      <c r="D241" s="60">
        <v>335</v>
      </c>
      <c r="E241" s="60">
        <v>8</v>
      </c>
      <c r="F241" s="60">
        <v>24</v>
      </c>
      <c r="G241" s="60">
        <v>16</v>
      </c>
      <c r="H241" s="60">
        <v>71</v>
      </c>
      <c r="I241" s="60">
        <v>119</v>
      </c>
      <c r="J241" s="60">
        <v>42</v>
      </c>
      <c r="K241" s="60">
        <v>33</v>
      </c>
      <c r="L241" s="60">
        <v>22</v>
      </c>
    </row>
    <row r="242" spans="1:12" x14ac:dyDescent="0.25">
      <c r="A242" s="19" t="s">
        <v>720</v>
      </c>
      <c r="B242" s="19" t="s">
        <v>107</v>
      </c>
      <c r="C242" s="19" t="s">
        <v>721</v>
      </c>
      <c r="D242" s="60">
        <v>1979</v>
      </c>
      <c r="E242" s="60">
        <v>91</v>
      </c>
      <c r="F242" s="60">
        <v>144</v>
      </c>
      <c r="G242" s="60">
        <v>82</v>
      </c>
      <c r="H242" s="60">
        <v>502</v>
      </c>
      <c r="I242" s="60">
        <v>709</v>
      </c>
      <c r="J242" s="60">
        <v>224</v>
      </c>
      <c r="K242" s="60">
        <v>152</v>
      </c>
      <c r="L242" s="60">
        <v>75</v>
      </c>
    </row>
    <row r="243" spans="1:12" x14ac:dyDescent="0.25">
      <c r="A243" s="19" t="s">
        <v>722</v>
      </c>
      <c r="B243" s="19" t="s">
        <v>107</v>
      </c>
      <c r="C243" s="19" t="s">
        <v>723</v>
      </c>
      <c r="D243" s="60">
        <v>1351</v>
      </c>
      <c r="E243" s="60">
        <v>41</v>
      </c>
      <c r="F243" s="60">
        <v>105</v>
      </c>
      <c r="G243" s="60">
        <v>61</v>
      </c>
      <c r="H243" s="60">
        <v>270</v>
      </c>
      <c r="I243" s="60">
        <v>484</v>
      </c>
      <c r="J243" s="60">
        <v>180</v>
      </c>
      <c r="K243" s="60">
        <v>125</v>
      </c>
      <c r="L243" s="60">
        <v>85</v>
      </c>
    </row>
    <row r="244" spans="1:12" x14ac:dyDescent="0.25">
      <c r="A244" s="19" t="s">
        <v>724</v>
      </c>
      <c r="B244" s="19" t="s">
        <v>107</v>
      </c>
      <c r="C244" s="19" t="s">
        <v>725</v>
      </c>
      <c r="D244" s="60">
        <v>909</v>
      </c>
      <c r="E244" s="60">
        <v>19</v>
      </c>
      <c r="F244" s="60">
        <v>65</v>
      </c>
      <c r="G244" s="60">
        <v>38</v>
      </c>
      <c r="H244" s="60">
        <v>167</v>
      </c>
      <c r="I244" s="60">
        <v>316</v>
      </c>
      <c r="J244" s="60">
        <v>117</v>
      </c>
      <c r="K244" s="60">
        <v>121</v>
      </c>
      <c r="L244" s="60">
        <v>66</v>
      </c>
    </row>
    <row r="245" spans="1:12" x14ac:dyDescent="0.25">
      <c r="A245" s="19" t="s">
        <v>726</v>
      </c>
      <c r="B245" s="19" t="s">
        <v>107</v>
      </c>
      <c r="C245" s="19" t="s">
        <v>727</v>
      </c>
      <c r="D245" s="60">
        <v>6371</v>
      </c>
      <c r="E245" s="60">
        <v>259</v>
      </c>
      <c r="F245" s="60">
        <v>623</v>
      </c>
      <c r="G245" s="60">
        <v>341</v>
      </c>
      <c r="H245" s="60">
        <v>1325</v>
      </c>
      <c r="I245" s="60">
        <v>2413</v>
      </c>
      <c r="J245" s="60">
        <v>685</v>
      </c>
      <c r="K245" s="60">
        <v>502</v>
      </c>
      <c r="L245" s="60">
        <v>223</v>
      </c>
    </row>
    <row r="246" spans="1:12" x14ac:dyDescent="0.25">
      <c r="A246" s="19" t="s">
        <v>728</v>
      </c>
      <c r="B246" s="19" t="s">
        <v>107</v>
      </c>
      <c r="C246" s="19" t="s">
        <v>729</v>
      </c>
      <c r="D246" s="60">
        <v>305</v>
      </c>
      <c r="E246" s="60">
        <v>3</v>
      </c>
      <c r="F246" s="60">
        <v>16</v>
      </c>
      <c r="G246" s="60">
        <v>17</v>
      </c>
      <c r="H246" s="60">
        <v>40</v>
      </c>
      <c r="I246" s="60">
        <v>108</v>
      </c>
      <c r="J246" s="60">
        <v>47</v>
      </c>
      <c r="K246" s="60">
        <v>38</v>
      </c>
      <c r="L246" s="60">
        <v>36</v>
      </c>
    </row>
    <row r="247" spans="1:12" x14ac:dyDescent="0.25">
      <c r="A247" s="19" t="s">
        <v>730</v>
      </c>
      <c r="B247" s="19" t="s">
        <v>107</v>
      </c>
      <c r="C247" s="19" t="s">
        <v>731</v>
      </c>
      <c r="D247" s="60">
        <v>25877</v>
      </c>
      <c r="E247" s="60">
        <v>1000</v>
      </c>
      <c r="F247" s="60">
        <v>2220</v>
      </c>
      <c r="G247" s="60">
        <v>1093</v>
      </c>
      <c r="H247" s="60">
        <v>5906</v>
      </c>
      <c r="I247" s="60">
        <v>9872</v>
      </c>
      <c r="J247" s="60">
        <v>3037</v>
      </c>
      <c r="K247" s="60">
        <v>1895</v>
      </c>
      <c r="L247" s="60">
        <v>854</v>
      </c>
    </row>
    <row r="248" spans="1:12" x14ac:dyDescent="0.25">
      <c r="A248" s="19" t="s">
        <v>732</v>
      </c>
      <c r="B248" s="19" t="s">
        <v>107</v>
      </c>
      <c r="C248" s="19" t="s">
        <v>733</v>
      </c>
      <c r="D248" s="60">
        <v>942</v>
      </c>
      <c r="E248" s="60">
        <v>29</v>
      </c>
      <c r="F248" s="60">
        <v>69</v>
      </c>
      <c r="G248" s="60">
        <v>34</v>
      </c>
      <c r="H248" s="60">
        <v>201</v>
      </c>
      <c r="I248" s="60">
        <v>336</v>
      </c>
      <c r="J248" s="60">
        <v>110</v>
      </c>
      <c r="K248" s="60">
        <v>97</v>
      </c>
      <c r="L248" s="60">
        <v>66</v>
      </c>
    </row>
    <row r="249" spans="1:12" x14ac:dyDescent="0.25">
      <c r="A249" s="19" t="s">
        <v>734</v>
      </c>
      <c r="B249" s="19" t="s">
        <v>107</v>
      </c>
      <c r="C249" s="19" t="s">
        <v>735</v>
      </c>
      <c r="D249" s="60">
        <v>1719</v>
      </c>
      <c r="E249" s="60">
        <v>53</v>
      </c>
      <c r="F249" s="60">
        <v>148</v>
      </c>
      <c r="G249" s="60">
        <v>67</v>
      </c>
      <c r="H249" s="60">
        <v>329</v>
      </c>
      <c r="I249" s="60">
        <v>668</v>
      </c>
      <c r="J249" s="60">
        <v>212</v>
      </c>
      <c r="K249" s="60">
        <v>140</v>
      </c>
      <c r="L249" s="60">
        <v>102</v>
      </c>
    </row>
    <row r="250" spans="1:12" x14ac:dyDescent="0.25">
      <c r="A250" s="19" t="s">
        <v>736</v>
      </c>
      <c r="B250" s="19" t="s">
        <v>107</v>
      </c>
      <c r="C250" s="19" t="s">
        <v>737</v>
      </c>
      <c r="D250" s="60">
        <v>895</v>
      </c>
      <c r="E250" s="60">
        <v>17</v>
      </c>
      <c r="F250" s="60">
        <v>44</v>
      </c>
      <c r="G250" s="60">
        <v>35</v>
      </c>
      <c r="H250" s="60">
        <v>191</v>
      </c>
      <c r="I250" s="60">
        <v>323</v>
      </c>
      <c r="J250" s="60">
        <v>116</v>
      </c>
      <c r="K250" s="60">
        <v>93</v>
      </c>
      <c r="L250" s="60">
        <v>76</v>
      </c>
    </row>
    <row r="251" spans="1:12" x14ac:dyDescent="0.25">
      <c r="A251" s="19" t="s">
        <v>738</v>
      </c>
      <c r="B251" s="19" t="s">
        <v>107</v>
      </c>
      <c r="C251" s="19" t="s">
        <v>739</v>
      </c>
      <c r="D251" s="60">
        <v>293</v>
      </c>
      <c r="E251" s="60">
        <v>6</v>
      </c>
      <c r="F251" s="60">
        <v>18</v>
      </c>
      <c r="G251" s="60">
        <v>12</v>
      </c>
      <c r="H251" s="60">
        <v>63</v>
      </c>
      <c r="I251" s="60">
        <v>104</v>
      </c>
      <c r="J251" s="60">
        <v>33</v>
      </c>
      <c r="K251" s="60">
        <v>28</v>
      </c>
      <c r="L251" s="60">
        <v>29</v>
      </c>
    </row>
    <row r="252" spans="1:12" x14ac:dyDescent="0.25">
      <c r="A252" s="19" t="s">
        <v>740</v>
      </c>
      <c r="B252" s="19" t="s">
        <v>107</v>
      </c>
      <c r="C252" s="19" t="s">
        <v>741</v>
      </c>
      <c r="D252" s="60">
        <v>1322</v>
      </c>
      <c r="E252" s="60">
        <v>30</v>
      </c>
      <c r="F252" s="60">
        <v>74</v>
      </c>
      <c r="G252" s="60">
        <v>53</v>
      </c>
      <c r="H252" s="60">
        <v>277</v>
      </c>
      <c r="I252" s="60">
        <v>476</v>
      </c>
      <c r="J252" s="60">
        <v>166</v>
      </c>
      <c r="K252" s="60">
        <v>148</v>
      </c>
      <c r="L252" s="60">
        <v>98</v>
      </c>
    </row>
    <row r="253" spans="1:12" x14ac:dyDescent="0.25">
      <c r="A253" s="19" t="s">
        <v>742</v>
      </c>
      <c r="B253" s="19" t="s">
        <v>107</v>
      </c>
      <c r="C253" s="19" t="s">
        <v>743</v>
      </c>
      <c r="D253" s="60">
        <v>2675</v>
      </c>
      <c r="E253" s="60">
        <v>85</v>
      </c>
      <c r="F253" s="60">
        <v>219</v>
      </c>
      <c r="G253" s="60">
        <v>105</v>
      </c>
      <c r="H253" s="60">
        <v>612</v>
      </c>
      <c r="I253" s="60">
        <v>960</v>
      </c>
      <c r="J253" s="60">
        <v>327</v>
      </c>
      <c r="K253" s="60">
        <v>244</v>
      </c>
      <c r="L253" s="60">
        <v>123</v>
      </c>
    </row>
    <row r="254" spans="1:12" x14ac:dyDescent="0.25">
      <c r="A254" s="19" t="s">
        <v>744</v>
      </c>
      <c r="B254" s="19" t="s">
        <v>107</v>
      </c>
      <c r="C254" s="19" t="s">
        <v>745</v>
      </c>
      <c r="D254" s="60">
        <v>1205</v>
      </c>
      <c r="E254" s="60">
        <v>33</v>
      </c>
      <c r="F254" s="60">
        <v>104</v>
      </c>
      <c r="G254" s="60">
        <v>54</v>
      </c>
      <c r="H254" s="60">
        <v>235</v>
      </c>
      <c r="I254" s="60">
        <v>446</v>
      </c>
      <c r="J254" s="60">
        <v>156</v>
      </c>
      <c r="K254" s="60">
        <v>116</v>
      </c>
      <c r="L254" s="60">
        <v>61</v>
      </c>
    </row>
    <row r="255" spans="1:12" x14ac:dyDescent="0.25">
      <c r="A255" s="19" t="s">
        <v>746</v>
      </c>
      <c r="B255" s="19" t="s">
        <v>107</v>
      </c>
      <c r="C255" s="19" t="s">
        <v>747</v>
      </c>
      <c r="D255" s="60">
        <v>8881</v>
      </c>
      <c r="E255" s="60">
        <v>320</v>
      </c>
      <c r="F255" s="60">
        <v>714</v>
      </c>
      <c r="G255" s="60">
        <v>388</v>
      </c>
      <c r="H255" s="60">
        <v>1874</v>
      </c>
      <c r="I255" s="60">
        <v>3093</v>
      </c>
      <c r="J255" s="60">
        <v>1210</v>
      </c>
      <c r="K255" s="60">
        <v>865</v>
      </c>
      <c r="L255" s="60">
        <v>417</v>
      </c>
    </row>
    <row r="256" spans="1:12" x14ac:dyDescent="0.25">
      <c r="A256" s="19" t="s">
        <v>748</v>
      </c>
      <c r="B256" s="19" t="s">
        <v>107</v>
      </c>
      <c r="C256" s="19" t="s">
        <v>749</v>
      </c>
      <c r="D256" s="60">
        <v>407</v>
      </c>
      <c r="E256" s="60">
        <v>17</v>
      </c>
      <c r="F256" s="60">
        <v>19</v>
      </c>
      <c r="G256" s="60">
        <v>12</v>
      </c>
      <c r="H256" s="60">
        <v>86</v>
      </c>
      <c r="I256" s="60">
        <v>133</v>
      </c>
      <c r="J256" s="60">
        <v>56</v>
      </c>
      <c r="K256" s="60">
        <v>58</v>
      </c>
      <c r="L256" s="60">
        <v>26</v>
      </c>
    </row>
    <row r="257" spans="1:12" x14ac:dyDescent="0.25">
      <c r="A257" s="19" t="s">
        <v>750</v>
      </c>
      <c r="B257" s="19" t="s">
        <v>107</v>
      </c>
      <c r="C257" s="19" t="s">
        <v>751</v>
      </c>
      <c r="D257" s="60">
        <v>1179</v>
      </c>
      <c r="E257" s="60">
        <v>22</v>
      </c>
      <c r="F257" s="60">
        <v>72</v>
      </c>
      <c r="G257" s="60">
        <v>52</v>
      </c>
      <c r="H257" s="60">
        <v>248</v>
      </c>
      <c r="I257" s="60">
        <v>448</v>
      </c>
      <c r="J257" s="60">
        <v>125</v>
      </c>
      <c r="K257" s="60">
        <v>116</v>
      </c>
      <c r="L257" s="60">
        <v>96</v>
      </c>
    </row>
    <row r="258" spans="1:12" x14ac:dyDescent="0.25">
      <c r="A258" s="19" t="s">
        <v>752</v>
      </c>
      <c r="B258" s="19" t="s">
        <v>107</v>
      </c>
      <c r="C258" s="19" t="s">
        <v>753</v>
      </c>
      <c r="D258" s="60">
        <v>34899</v>
      </c>
      <c r="E258" s="60">
        <v>1242</v>
      </c>
      <c r="F258" s="60">
        <v>3064</v>
      </c>
      <c r="G258" s="60">
        <v>1615</v>
      </c>
      <c r="H258" s="60">
        <v>7375</v>
      </c>
      <c r="I258" s="60">
        <v>12906</v>
      </c>
      <c r="J258" s="60">
        <v>4281</v>
      </c>
      <c r="K258" s="60">
        <v>2992</v>
      </c>
      <c r="L258" s="60">
        <v>1424</v>
      </c>
    </row>
    <row r="259" spans="1:12" x14ac:dyDescent="0.25">
      <c r="A259" s="19" t="s">
        <v>754</v>
      </c>
      <c r="B259" s="19" t="s">
        <v>107</v>
      </c>
      <c r="C259" s="19" t="s">
        <v>755</v>
      </c>
      <c r="D259" s="60">
        <v>700</v>
      </c>
      <c r="E259" s="60">
        <v>21</v>
      </c>
      <c r="F259" s="60">
        <v>46</v>
      </c>
      <c r="G259" s="60">
        <v>37</v>
      </c>
      <c r="H259" s="60">
        <v>187</v>
      </c>
      <c r="I259" s="60">
        <v>248</v>
      </c>
      <c r="J259" s="60">
        <v>76</v>
      </c>
      <c r="K259" s="60">
        <v>53</v>
      </c>
      <c r="L259" s="60">
        <v>32</v>
      </c>
    </row>
    <row r="260" spans="1:12" x14ac:dyDescent="0.25">
      <c r="A260" s="19" t="s">
        <v>756</v>
      </c>
      <c r="B260" s="19" t="s">
        <v>107</v>
      </c>
      <c r="C260" s="19" t="s">
        <v>757</v>
      </c>
      <c r="D260" s="60">
        <v>336</v>
      </c>
      <c r="E260" s="60">
        <v>8</v>
      </c>
      <c r="F260" s="60">
        <v>17</v>
      </c>
      <c r="G260" s="60">
        <v>8</v>
      </c>
      <c r="H260" s="60">
        <v>68</v>
      </c>
      <c r="I260" s="60">
        <v>119</v>
      </c>
      <c r="J260" s="60">
        <v>70</v>
      </c>
      <c r="K260" s="60">
        <v>29</v>
      </c>
      <c r="L260" s="60">
        <v>17</v>
      </c>
    </row>
    <row r="261" spans="1:12" x14ac:dyDescent="0.25">
      <c r="A261" s="19" t="s">
        <v>758</v>
      </c>
      <c r="B261" s="19" t="s">
        <v>107</v>
      </c>
      <c r="C261" s="19" t="s">
        <v>759</v>
      </c>
      <c r="D261" s="60">
        <v>692</v>
      </c>
      <c r="E261" s="60">
        <v>27</v>
      </c>
      <c r="F261" s="60">
        <v>60</v>
      </c>
      <c r="G261" s="60">
        <v>33</v>
      </c>
      <c r="H261" s="60">
        <v>133</v>
      </c>
      <c r="I261" s="60">
        <v>227</v>
      </c>
      <c r="J261" s="60">
        <v>73</v>
      </c>
      <c r="K261" s="60">
        <v>92</v>
      </c>
      <c r="L261" s="60">
        <v>47</v>
      </c>
    </row>
    <row r="262" spans="1:12" x14ac:dyDescent="0.25">
      <c r="A262" s="19" t="s">
        <v>760</v>
      </c>
      <c r="B262" s="19" t="s">
        <v>107</v>
      </c>
      <c r="C262" s="19" t="s">
        <v>761</v>
      </c>
      <c r="D262" s="60">
        <v>4739</v>
      </c>
      <c r="E262" s="60">
        <v>175</v>
      </c>
      <c r="F262" s="60">
        <v>451</v>
      </c>
      <c r="G262" s="60">
        <v>216</v>
      </c>
      <c r="H262" s="60">
        <v>1034</v>
      </c>
      <c r="I262" s="60">
        <v>1769</v>
      </c>
      <c r="J262" s="60">
        <v>551</v>
      </c>
      <c r="K262" s="60">
        <v>344</v>
      </c>
      <c r="L262" s="60">
        <v>199</v>
      </c>
    </row>
    <row r="263" spans="1:12" x14ac:dyDescent="0.25">
      <c r="A263" s="19" t="s">
        <v>762</v>
      </c>
      <c r="B263" s="19" t="s">
        <v>107</v>
      </c>
      <c r="C263" s="19" t="s">
        <v>763</v>
      </c>
      <c r="D263" s="60">
        <v>917</v>
      </c>
      <c r="E263" s="60">
        <v>23</v>
      </c>
      <c r="F263" s="60">
        <v>61</v>
      </c>
      <c r="G263" s="60">
        <v>46</v>
      </c>
      <c r="H263" s="60">
        <v>175</v>
      </c>
      <c r="I263" s="60">
        <v>319</v>
      </c>
      <c r="J263" s="60">
        <v>122</v>
      </c>
      <c r="K263" s="60">
        <v>121</v>
      </c>
      <c r="L263" s="60">
        <v>50</v>
      </c>
    </row>
    <row r="264" spans="1:12" x14ac:dyDescent="0.25">
      <c r="A264" s="19" t="s">
        <v>764</v>
      </c>
      <c r="B264" s="19" t="s">
        <v>107</v>
      </c>
      <c r="C264" s="19" t="s">
        <v>765</v>
      </c>
      <c r="D264" s="60">
        <v>121</v>
      </c>
      <c r="E264" s="60">
        <v>3</v>
      </c>
      <c r="F264" s="60">
        <v>6</v>
      </c>
      <c r="G264" s="60">
        <v>1</v>
      </c>
      <c r="H264" s="60">
        <v>18</v>
      </c>
      <c r="I264" s="60">
        <v>39</v>
      </c>
      <c r="J264" s="60">
        <v>14</v>
      </c>
      <c r="K264" s="60">
        <v>25</v>
      </c>
      <c r="L264" s="60">
        <v>15</v>
      </c>
    </row>
    <row r="265" spans="1:12" x14ac:dyDescent="0.25">
      <c r="A265" s="19" t="s">
        <v>766</v>
      </c>
      <c r="B265" s="19" t="s">
        <v>107</v>
      </c>
      <c r="C265" s="19" t="s">
        <v>767</v>
      </c>
      <c r="D265" s="60">
        <v>82</v>
      </c>
      <c r="E265" s="60">
        <v>2</v>
      </c>
      <c r="F265" s="60">
        <v>2</v>
      </c>
      <c r="G265" s="60">
        <v>2</v>
      </c>
      <c r="H265" s="60">
        <v>15</v>
      </c>
      <c r="I265" s="60">
        <v>26</v>
      </c>
      <c r="J265" s="60">
        <v>13</v>
      </c>
      <c r="K265" s="60">
        <v>9</v>
      </c>
      <c r="L265" s="60">
        <v>13</v>
      </c>
    </row>
    <row r="266" spans="1:12" x14ac:dyDescent="0.25">
      <c r="A266" s="19" t="s">
        <v>768</v>
      </c>
      <c r="B266" s="19" t="s">
        <v>107</v>
      </c>
      <c r="C266" s="19" t="s">
        <v>769</v>
      </c>
      <c r="D266" s="60">
        <v>646</v>
      </c>
      <c r="E266" s="60">
        <v>21</v>
      </c>
      <c r="F266" s="60">
        <v>50</v>
      </c>
      <c r="G266" s="60">
        <v>17</v>
      </c>
      <c r="H266" s="60">
        <v>150</v>
      </c>
      <c r="I266" s="60">
        <v>224</v>
      </c>
      <c r="J266" s="60">
        <v>79</v>
      </c>
      <c r="K266" s="60">
        <v>63</v>
      </c>
      <c r="L266" s="60">
        <v>42</v>
      </c>
    </row>
    <row r="267" spans="1:12" x14ac:dyDescent="0.25">
      <c r="A267" s="19" t="s">
        <v>770</v>
      </c>
      <c r="B267" s="19" t="s">
        <v>107</v>
      </c>
      <c r="C267" s="19" t="s">
        <v>771</v>
      </c>
      <c r="D267" s="60">
        <v>2450</v>
      </c>
      <c r="E267" s="60">
        <v>94</v>
      </c>
      <c r="F267" s="60">
        <v>238</v>
      </c>
      <c r="G267" s="60">
        <v>133</v>
      </c>
      <c r="H267" s="60">
        <v>557</v>
      </c>
      <c r="I267" s="60">
        <v>929</v>
      </c>
      <c r="J267" s="60">
        <v>252</v>
      </c>
      <c r="K267" s="60">
        <v>171</v>
      </c>
      <c r="L267" s="60">
        <v>76</v>
      </c>
    </row>
    <row r="268" spans="1:12" x14ac:dyDescent="0.25">
      <c r="A268" s="19" t="s">
        <v>772</v>
      </c>
      <c r="B268" s="19" t="s">
        <v>107</v>
      </c>
      <c r="C268" s="19" t="s">
        <v>773</v>
      </c>
      <c r="D268" s="60">
        <v>2445</v>
      </c>
      <c r="E268" s="60">
        <v>135</v>
      </c>
      <c r="F268" s="60">
        <v>264</v>
      </c>
      <c r="G268" s="60">
        <v>106</v>
      </c>
      <c r="H268" s="60">
        <v>538</v>
      </c>
      <c r="I268" s="60">
        <v>911</v>
      </c>
      <c r="J268" s="60">
        <v>274</v>
      </c>
      <c r="K268" s="60">
        <v>138</v>
      </c>
      <c r="L268" s="60">
        <v>79</v>
      </c>
    </row>
    <row r="269" spans="1:12" x14ac:dyDescent="0.25">
      <c r="A269" s="19" t="s">
        <v>774</v>
      </c>
      <c r="B269" s="19" t="s">
        <v>107</v>
      </c>
      <c r="C269" s="19" t="s">
        <v>775</v>
      </c>
      <c r="D269" s="60">
        <v>3799</v>
      </c>
      <c r="E269" s="60">
        <v>118</v>
      </c>
      <c r="F269" s="60">
        <v>354</v>
      </c>
      <c r="G269" s="60">
        <v>201</v>
      </c>
      <c r="H269" s="60">
        <v>781</v>
      </c>
      <c r="I269" s="60">
        <v>1373</v>
      </c>
      <c r="J269" s="60">
        <v>418</v>
      </c>
      <c r="K269" s="60">
        <v>386</v>
      </c>
      <c r="L269" s="60">
        <v>168</v>
      </c>
    </row>
    <row r="270" spans="1:12" x14ac:dyDescent="0.25">
      <c r="A270" s="19" t="s">
        <v>776</v>
      </c>
      <c r="B270" s="19" t="s">
        <v>107</v>
      </c>
      <c r="C270" s="19" t="s">
        <v>777</v>
      </c>
      <c r="D270" s="60">
        <v>22947</v>
      </c>
      <c r="E270" s="60">
        <v>738</v>
      </c>
      <c r="F270" s="60">
        <v>1980</v>
      </c>
      <c r="G270" s="60">
        <v>1048</v>
      </c>
      <c r="H270" s="60">
        <v>4927</v>
      </c>
      <c r="I270" s="60">
        <v>8608</v>
      </c>
      <c r="J270" s="60">
        <v>2850</v>
      </c>
      <c r="K270" s="60">
        <v>1896</v>
      </c>
      <c r="L270" s="60">
        <v>900</v>
      </c>
    </row>
    <row r="271" spans="1:12" x14ac:dyDescent="0.25">
      <c r="A271" s="19" t="s">
        <v>778</v>
      </c>
      <c r="B271" s="19" t="s">
        <v>107</v>
      </c>
      <c r="C271" s="19" t="s">
        <v>779</v>
      </c>
      <c r="D271" s="60">
        <v>4232</v>
      </c>
      <c r="E271" s="60">
        <v>165</v>
      </c>
      <c r="F271" s="60">
        <v>383</v>
      </c>
      <c r="G271" s="60">
        <v>213</v>
      </c>
      <c r="H271" s="60">
        <v>869</v>
      </c>
      <c r="I271" s="60">
        <v>1599</v>
      </c>
      <c r="J271" s="60">
        <v>485</v>
      </c>
      <c r="K271" s="60">
        <v>353</v>
      </c>
      <c r="L271" s="60">
        <v>165</v>
      </c>
    </row>
    <row r="272" spans="1:12" x14ac:dyDescent="0.25">
      <c r="A272" s="19" t="s">
        <v>780</v>
      </c>
      <c r="B272" s="19" t="s">
        <v>107</v>
      </c>
      <c r="C272" s="19" t="s">
        <v>781</v>
      </c>
      <c r="D272" s="60">
        <v>1307</v>
      </c>
      <c r="E272" s="60">
        <v>43</v>
      </c>
      <c r="F272" s="60">
        <v>101</v>
      </c>
      <c r="G272" s="60">
        <v>58</v>
      </c>
      <c r="H272" s="60">
        <v>256</v>
      </c>
      <c r="I272" s="60">
        <v>528</v>
      </c>
      <c r="J272" s="60">
        <v>144</v>
      </c>
      <c r="K272" s="60">
        <v>94</v>
      </c>
      <c r="L272" s="60">
        <v>83</v>
      </c>
    </row>
    <row r="273" spans="1:12" x14ac:dyDescent="0.25">
      <c r="A273" s="19" t="s">
        <v>782</v>
      </c>
      <c r="B273" s="19" t="s">
        <v>107</v>
      </c>
      <c r="C273" s="19" t="s">
        <v>783</v>
      </c>
      <c r="D273" s="60">
        <v>905</v>
      </c>
      <c r="E273" s="60">
        <v>26</v>
      </c>
      <c r="F273" s="60">
        <v>65</v>
      </c>
      <c r="G273" s="60">
        <v>26</v>
      </c>
      <c r="H273" s="60">
        <v>185</v>
      </c>
      <c r="I273" s="60">
        <v>335</v>
      </c>
      <c r="J273" s="60">
        <v>107</v>
      </c>
      <c r="K273" s="60">
        <v>96</v>
      </c>
      <c r="L273" s="60">
        <v>65</v>
      </c>
    </row>
    <row r="274" spans="1:12" x14ac:dyDescent="0.25">
      <c r="A274" s="19" t="s">
        <v>784</v>
      </c>
      <c r="B274" s="19" t="s">
        <v>107</v>
      </c>
      <c r="C274" s="19" t="s">
        <v>785</v>
      </c>
      <c r="D274" s="60">
        <v>991</v>
      </c>
      <c r="E274" s="60">
        <v>29</v>
      </c>
      <c r="F274" s="60">
        <v>57</v>
      </c>
      <c r="G274" s="60">
        <v>44</v>
      </c>
      <c r="H274" s="60">
        <v>188</v>
      </c>
      <c r="I274" s="60">
        <v>380</v>
      </c>
      <c r="J274" s="60">
        <v>127</v>
      </c>
      <c r="K274" s="60">
        <v>92</v>
      </c>
      <c r="L274" s="60">
        <v>74</v>
      </c>
    </row>
    <row r="275" spans="1:12" x14ac:dyDescent="0.25">
      <c r="A275" s="19" t="s">
        <v>786</v>
      </c>
      <c r="B275" s="19" t="s">
        <v>107</v>
      </c>
      <c r="C275" s="19" t="s">
        <v>787</v>
      </c>
      <c r="D275" s="60">
        <v>232</v>
      </c>
      <c r="E275" s="60">
        <v>3</v>
      </c>
      <c r="F275" s="60">
        <v>9</v>
      </c>
      <c r="G275" s="60">
        <v>11</v>
      </c>
      <c r="H275" s="60">
        <v>29</v>
      </c>
      <c r="I275" s="60">
        <v>82</v>
      </c>
      <c r="J275" s="60">
        <v>40</v>
      </c>
      <c r="K275" s="60">
        <v>26</v>
      </c>
      <c r="L275" s="60">
        <v>32</v>
      </c>
    </row>
    <row r="276" spans="1:12" x14ac:dyDescent="0.25">
      <c r="A276" s="19" t="s">
        <v>788</v>
      </c>
      <c r="B276" s="19" t="s">
        <v>107</v>
      </c>
      <c r="C276" s="19" t="s">
        <v>789</v>
      </c>
      <c r="D276" s="60">
        <v>445</v>
      </c>
      <c r="E276" s="60">
        <v>11</v>
      </c>
      <c r="F276" s="60">
        <v>24</v>
      </c>
      <c r="G276" s="60">
        <v>16</v>
      </c>
      <c r="H276" s="60">
        <v>81</v>
      </c>
      <c r="I276" s="60">
        <v>158</v>
      </c>
      <c r="J276" s="60">
        <v>53</v>
      </c>
      <c r="K276" s="60">
        <v>65</v>
      </c>
      <c r="L276" s="60">
        <v>37</v>
      </c>
    </row>
    <row r="277" spans="1:12" x14ac:dyDescent="0.25">
      <c r="A277" s="19" t="s">
        <v>790</v>
      </c>
      <c r="B277" s="19" t="s">
        <v>107</v>
      </c>
      <c r="C277" s="19" t="s">
        <v>791</v>
      </c>
      <c r="D277" s="60">
        <v>1576</v>
      </c>
      <c r="E277" s="60">
        <v>57</v>
      </c>
      <c r="F277" s="60">
        <v>136</v>
      </c>
      <c r="G277" s="60">
        <v>76</v>
      </c>
      <c r="H277" s="60">
        <v>361</v>
      </c>
      <c r="I277" s="60">
        <v>587</v>
      </c>
      <c r="J277" s="60">
        <v>168</v>
      </c>
      <c r="K277" s="60">
        <v>126</v>
      </c>
      <c r="L277" s="60">
        <v>65</v>
      </c>
    </row>
    <row r="278" spans="1:12" x14ac:dyDescent="0.25">
      <c r="A278" s="19" t="s">
        <v>792</v>
      </c>
      <c r="B278" s="19" t="s">
        <v>107</v>
      </c>
      <c r="C278" s="19" t="s">
        <v>793</v>
      </c>
      <c r="D278" s="60">
        <v>1024</v>
      </c>
      <c r="E278" s="60">
        <v>22</v>
      </c>
      <c r="F278" s="60">
        <v>45</v>
      </c>
      <c r="G278" s="60">
        <v>33</v>
      </c>
      <c r="H278" s="60">
        <v>214</v>
      </c>
      <c r="I278" s="60">
        <v>421</v>
      </c>
      <c r="J278" s="60">
        <v>134</v>
      </c>
      <c r="K278" s="60">
        <v>86</v>
      </c>
      <c r="L278" s="60">
        <v>69</v>
      </c>
    </row>
    <row r="279" spans="1:12" x14ac:dyDescent="0.25">
      <c r="A279" s="19" t="s">
        <v>794</v>
      </c>
      <c r="B279" s="19" t="s">
        <v>107</v>
      </c>
      <c r="C279" s="19" t="s">
        <v>795</v>
      </c>
      <c r="D279" s="60">
        <v>850</v>
      </c>
      <c r="E279" s="60">
        <v>32</v>
      </c>
      <c r="F279" s="60">
        <v>62</v>
      </c>
      <c r="G279" s="60">
        <v>38</v>
      </c>
      <c r="H279" s="60">
        <v>170</v>
      </c>
      <c r="I279" s="60">
        <v>308</v>
      </c>
      <c r="J279" s="60">
        <v>108</v>
      </c>
      <c r="K279" s="60">
        <v>96</v>
      </c>
      <c r="L279" s="60">
        <v>36</v>
      </c>
    </row>
    <row r="280" spans="1:12" x14ac:dyDescent="0.25">
      <c r="A280" s="19" t="s">
        <v>796</v>
      </c>
      <c r="B280" s="19" t="s">
        <v>107</v>
      </c>
      <c r="C280" s="19" t="s">
        <v>797</v>
      </c>
      <c r="D280" s="60">
        <v>2170</v>
      </c>
      <c r="E280" s="60">
        <v>64</v>
      </c>
      <c r="F280" s="60">
        <v>157</v>
      </c>
      <c r="G280" s="60">
        <v>104</v>
      </c>
      <c r="H280" s="60">
        <v>462</v>
      </c>
      <c r="I280" s="60">
        <v>799</v>
      </c>
      <c r="J280" s="60">
        <v>263</v>
      </c>
      <c r="K280" s="60">
        <v>206</v>
      </c>
      <c r="L280" s="60">
        <v>115</v>
      </c>
    </row>
    <row r="281" spans="1:12" x14ac:dyDescent="0.25">
      <c r="A281" s="19" t="s">
        <v>798</v>
      </c>
      <c r="B281" s="19" t="s">
        <v>107</v>
      </c>
      <c r="C281" s="19" t="s">
        <v>799</v>
      </c>
      <c r="D281" s="60">
        <v>901</v>
      </c>
      <c r="E281" s="60">
        <v>30</v>
      </c>
      <c r="F281" s="60">
        <v>60</v>
      </c>
      <c r="G281" s="60">
        <v>39</v>
      </c>
      <c r="H281" s="60">
        <v>199</v>
      </c>
      <c r="I281" s="60">
        <v>337</v>
      </c>
      <c r="J281" s="60">
        <v>119</v>
      </c>
      <c r="K281" s="60">
        <v>77</v>
      </c>
      <c r="L281" s="60">
        <v>40</v>
      </c>
    </row>
    <row r="282" spans="1:12" x14ac:dyDescent="0.25">
      <c r="A282" s="19" t="s">
        <v>800</v>
      </c>
      <c r="B282" s="19" t="s">
        <v>107</v>
      </c>
      <c r="C282" s="19" t="s">
        <v>801</v>
      </c>
      <c r="D282" s="60">
        <v>761</v>
      </c>
      <c r="E282" s="60">
        <v>11</v>
      </c>
      <c r="F282" s="60">
        <v>55</v>
      </c>
      <c r="G282" s="60">
        <v>33</v>
      </c>
      <c r="H282" s="60">
        <v>141</v>
      </c>
      <c r="I282" s="60">
        <v>289</v>
      </c>
      <c r="J282" s="60">
        <v>115</v>
      </c>
      <c r="K282" s="60">
        <v>82</v>
      </c>
      <c r="L282" s="60">
        <v>35</v>
      </c>
    </row>
    <row r="283" spans="1:12" x14ac:dyDescent="0.25">
      <c r="A283" s="19" t="s">
        <v>802</v>
      </c>
      <c r="B283" s="19" t="s">
        <v>107</v>
      </c>
      <c r="C283" s="19" t="s">
        <v>803</v>
      </c>
      <c r="D283" s="60">
        <v>1255</v>
      </c>
      <c r="E283" s="60">
        <v>26</v>
      </c>
      <c r="F283" s="60">
        <v>86</v>
      </c>
      <c r="G283" s="60">
        <v>41</v>
      </c>
      <c r="H283" s="60">
        <v>286</v>
      </c>
      <c r="I283" s="60">
        <v>459</v>
      </c>
      <c r="J283" s="60">
        <v>158</v>
      </c>
      <c r="K283" s="60">
        <v>124</v>
      </c>
      <c r="L283" s="60">
        <v>75</v>
      </c>
    </row>
    <row r="284" spans="1:12" x14ac:dyDescent="0.25">
      <c r="A284" s="19" t="s">
        <v>804</v>
      </c>
      <c r="B284" s="19" t="s">
        <v>107</v>
      </c>
      <c r="C284" s="19" t="s">
        <v>805</v>
      </c>
      <c r="D284" s="60">
        <v>4041</v>
      </c>
      <c r="E284" s="60">
        <v>173</v>
      </c>
      <c r="F284" s="60">
        <v>372</v>
      </c>
      <c r="G284" s="60">
        <v>185</v>
      </c>
      <c r="H284" s="60">
        <v>929</v>
      </c>
      <c r="I284" s="60">
        <v>1466</v>
      </c>
      <c r="J284" s="60">
        <v>464</v>
      </c>
      <c r="K284" s="60">
        <v>301</v>
      </c>
      <c r="L284" s="60">
        <v>151</v>
      </c>
    </row>
    <row r="285" spans="1:12" x14ac:dyDescent="0.25">
      <c r="A285" s="19" t="s">
        <v>806</v>
      </c>
      <c r="B285" s="19" t="s">
        <v>107</v>
      </c>
      <c r="C285" s="19" t="s">
        <v>807</v>
      </c>
      <c r="D285" s="60">
        <v>1669</v>
      </c>
      <c r="E285" s="60">
        <v>47</v>
      </c>
      <c r="F285" s="60">
        <v>95</v>
      </c>
      <c r="G285" s="60">
        <v>65</v>
      </c>
      <c r="H285" s="60">
        <v>352</v>
      </c>
      <c r="I285" s="60">
        <v>631</v>
      </c>
      <c r="J285" s="60">
        <v>213</v>
      </c>
      <c r="K285" s="60">
        <v>168</v>
      </c>
      <c r="L285" s="60">
        <v>98</v>
      </c>
    </row>
    <row r="286" spans="1:12" x14ac:dyDescent="0.25">
      <c r="A286" s="19" t="s">
        <v>808</v>
      </c>
      <c r="B286" s="19" t="s">
        <v>107</v>
      </c>
      <c r="C286" s="19" t="s">
        <v>809</v>
      </c>
      <c r="D286" s="60">
        <v>2318</v>
      </c>
      <c r="E286" s="60">
        <v>83</v>
      </c>
      <c r="F286" s="60">
        <v>177</v>
      </c>
      <c r="G286" s="60">
        <v>104</v>
      </c>
      <c r="H286" s="60">
        <v>541</v>
      </c>
      <c r="I286" s="60">
        <v>881</v>
      </c>
      <c r="J286" s="60">
        <v>268</v>
      </c>
      <c r="K286" s="60">
        <v>199</v>
      </c>
      <c r="L286" s="60">
        <v>65</v>
      </c>
    </row>
    <row r="287" spans="1:12" x14ac:dyDescent="0.25">
      <c r="A287" s="19" t="s">
        <v>810</v>
      </c>
      <c r="B287" s="19" t="s">
        <v>107</v>
      </c>
      <c r="C287" s="19" t="s">
        <v>811</v>
      </c>
      <c r="D287" s="60">
        <v>1162</v>
      </c>
      <c r="E287" s="60">
        <v>34</v>
      </c>
      <c r="F287" s="60">
        <v>64</v>
      </c>
      <c r="G287" s="60">
        <v>56</v>
      </c>
      <c r="H287" s="60">
        <v>221</v>
      </c>
      <c r="I287" s="60">
        <v>413</v>
      </c>
      <c r="J287" s="60">
        <v>168</v>
      </c>
      <c r="K287" s="60">
        <v>132</v>
      </c>
      <c r="L287" s="60">
        <v>74</v>
      </c>
    </row>
    <row r="288" spans="1:12" x14ac:dyDescent="0.25">
      <c r="A288" s="19" t="s">
        <v>812</v>
      </c>
      <c r="B288" s="19" t="s">
        <v>107</v>
      </c>
      <c r="C288" s="19" t="s">
        <v>813</v>
      </c>
      <c r="D288" s="60">
        <v>1260</v>
      </c>
      <c r="E288" s="60">
        <v>33</v>
      </c>
      <c r="F288" s="60">
        <v>71</v>
      </c>
      <c r="G288" s="60">
        <v>61</v>
      </c>
      <c r="H288" s="60">
        <v>221</v>
      </c>
      <c r="I288" s="60">
        <v>425</v>
      </c>
      <c r="J288" s="60">
        <v>166</v>
      </c>
      <c r="K288" s="60">
        <v>175</v>
      </c>
      <c r="L288" s="60">
        <v>108</v>
      </c>
    </row>
    <row r="289" spans="1:12" x14ac:dyDescent="0.25">
      <c r="A289" s="19" t="s">
        <v>814</v>
      </c>
      <c r="B289" s="19" t="s">
        <v>107</v>
      </c>
      <c r="C289" s="19" t="s">
        <v>815</v>
      </c>
      <c r="D289" s="60">
        <v>94</v>
      </c>
      <c r="E289" s="60">
        <v>3</v>
      </c>
      <c r="F289" s="60">
        <v>2</v>
      </c>
      <c r="G289" s="60">
        <v>4</v>
      </c>
      <c r="H289" s="60">
        <v>11</v>
      </c>
      <c r="I289" s="60">
        <v>35</v>
      </c>
      <c r="J289" s="60">
        <v>15</v>
      </c>
      <c r="K289" s="60">
        <v>14</v>
      </c>
      <c r="L289" s="60">
        <v>10</v>
      </c>
    </row>
    <row r="290" spans="1:12" x14ac:dyDescent="0.25">
      <c r="A290" s="19" t="s">
        <v>816</v>
      </c>
      <c r="B290" s="19" t="s">
        <v>107</v>
      </c>
      <c r="C290" s="19" t="s">
        <v>817</v>
      </c>
      <c r="D290" s="60">
        <v>224</v>
      </c>
      <c r="E290" s="60">
        <v>2</v>
      </c>
      <c r="F290" s="60">
        <v>11</v>
      </c>
      <c r="G290" s="60">
        <v>4</v>
      </c>
      <c r="H290" s="60">
        <v>33</v>
      </c>
      <c r="I290" s="60">
        <v>59</v>
      </c>
      <c r="J290" s="60">
        <v>51</v>
      </c>
      <c r="K290" s="60">
        <v>31</v>
      </c>
      <c r="L290" s="60">
        <v>33</v>
      </c>
    </row>
    <row r="291" spans="1:12" x14ac:dyDescent="0.25">
      <c r="A291" s="19" t="s">
        <v>818</v>
      </c>
      <c r="B291" s="19" t="s">
        <v>107</v>
      </c>
      <c r="C291" s="19" t="s">
        <v>819</v>
      </c>
      <c r="D291" s="60">
        <v>936</v>
      </c>
      <c r="E291" s="60">
        <v>35</v>
      </c>
      <c r="F291" s="60">
        <v>57</v>
      </c>
      <c r="G291" s="60">
        <v>42</v>
      </c>
      <c r="H291" s="60">
        <v>217</v>
      </c>
      <c r="I291" s="60">
        <v>314</v>
      </c>
      <c r="J291" s="60">
        <v>127</v>
      </c>
      <c r="K291" s="60">
        <v>104</v>
      </c>
      <c r="L291" s="60">
        <v>40</v>
      </c>
    </row>
    <row r="292" spans="1:12" x14ac:dyDescent="0.25">
      <c r="A292" s="19" t="s">
        <v>820</v>
      </c>
      <c r="B292" s="19" t="s">
        <v>107</v>
      </c>
      <c r="C292" s="19" t="s">
        <v>821</v>
      </c>
      <c r="D292" s="60">
        <v>151</v>
      </c>
      <c r="E292" s="60">
        <v>1</v>
      </c>
      <c r="F292" s="60">
        <v>2</v>
      </c>
      <c r="G292" s="60">
        <v>1</v>
      </c>
      <c r="H292" s="60">
        <v>14</v>
      </c>
      <c r="I292" s="60">
        <v>45</v>
      </c>
      <c r="J292" s="60">
        <v>26</v>
      </c>
      <c r="K292" s="60">
        <v>35</v>
      </c>
      <c r="L292" s="60">
        <v>27</v>
      </c>
    </row>
    <row r="293" spans="1:12" x14ac:dyDescent="0.25">
      <c r="A293" s="19" t="s">
        <v>822</v>
      </c>
      <c r="B293" s="19" t="s">
        <v>107</v>
      </c>
      <c r="C293" s="19" t="s">
        <v>823</v>
      </c>
      <c r="D293" s="60">
        <v>14412</v>
      </c>
      <c r="E293" s="60">
        <v>776</v>
      </c>
      <c r="F293" s="60">
        <v>1612</v>
      </c>
      <c r="G293" s="60">
        <v>643</v>
      </c>
      <c r="H293" s="60">
        <v>3561</v>
      </c>
      <c r="I293" s="60">
        <v>5346</v>
      </c>
      <c r="J293" s="60">
        <v>1325</v>
      </c>
      <c r="K293" s="60">
        <v>828</v>
      </c>
      <c r="L293" s="60">
        <v>321</v>
      </c>
    </row>
    <row r="294" spans="1:12" x14ac:dyDescent="0.25">
      <c r="A294" s="19" t="s">
        <v>824</v>
      </c>
      <c r="B294" s="19" t="s">
        <v>107</v>
      </c>
      <c r="C294" s="19" t="s">
        <v>825</v>
      </c>
      <c r="D294" s="60">
        <v>912</v>
      </c>
      <c r="E294" s="60">
        <v>25</v>
      </c>
      <c r="F294" s="60">
        <v>65</v>
      </c>
      <c r="G294" s="60">
        <v>45</v>
      </c>
      <c r="H294" s="60">
        <v>203</v>
      </c>
      <c r="I294" s="60">
        <v>337</v>
      </c>
      <c r="J294" s="60">
        <v>125</v>
      </c>
      <c r="K294" s="60">
        <v>68</v>
      </c>
      <c r="L294" s="60">
        <v>44</v>
      </c>
    </row>
    <row r="295" spans="1:12" x14ac:dyDescent="0.25">
      <c r="A295" s="19" t="s">
        <v>826</v>
      </c>
      <c r="B295" s="19" t="s">
        <v>107</v>
      </c>
      <c r="C295" s="19" t="s">
        <v>827</v>
      </c>
      <c r="D295" s="60">
        <v>20171</v>
      </c>
      <c r="E295" s="60">
        <v>890</v>
      </c>
      <c r="F295" s="60">
        <v>2088</v>
      </c>
      <c r="G295" s="60">
        <v>974</v>
      </c>
      <c r="H295" s="60">
        <v>4867</v>
      </c>
      <c r="I295" s="60">
        <v>7393</v>
      </c>
      <c r="J295" s="60">
        <v>2229</v>
      </c>
      <c r="K295" s="60">
        <v>1304</v>
      </c>
      <c r="L295" s="60">
        <v>426</v>
      </c>
    </row>
    <row r="296" spans="1:12" x14ac:dyDescent="0.25">
      <c r="A296" s="19" t="s">
        <v>828</v>
      </c>
      <c r="B296" s="19" t="s">
        <v>107</v>
      </c>
      <c r="C296" s="19" t="s">
        <v>829</v>
      </c>
      <c r="D296" s="60">
        <v>2040</v>
      </c>
      <c r="E296" s="60">
        <v>98</v>
      </c>
      <c r="F296" s="60">
        <v>200</v>
      </c>
      <c r="G296" s="60">
        <v>128</v>
      </c>
      <c r="H296" s="60">
        <v>525</v>
      </c>
      <c r="I296" s="60">
        <v>772</v>
      </c>
      <c r="J296" s="60">
        <v>170</v>
      </c>
      <c r="K296" s="60">
        <v>98</v>
      </c>
      <c r="L296" s="60">
        <v>49</v>
      </c>
    </row>
    <row r="297" spans="1:12" x14ac:dyDescent="0.25">
      <c r="A297" s="19" t="s">
        <v>830</v>
      </c>
      <c r="B297" s="19" t="s">
        <v>107</v>
      </c>
      <c r="C297" s="19" t="s">
        <v>831</v>
      </c>
      <c r="D297" s="60">
        <v>2440</v>
      </c>
      <c r="E297" s="60">
        <v>90</v>
      </c>
      <c r="F297" s="60">
        <v>194</v>
      </c>
      <c r="G297" s="60">
        <v>112</v>
      </c>
      <c r="H297" s="60">
        <v>476</v>
      </c>
      <c r="I297" s="60">
        <v>884</v>
      </c>
      <c r="J297" s="60">
        <v>330</v>
      </c>
      <c r="K297" s="60">
        <v>226</v>
      </c>
      <c r="L297" s="60">
        <v>128</v>
      </c>
    </row>
    <row r="298" spans="1:12" x14ac:dyDescent="0.25">
      <c r="A298" s="19" t="s">
        <v>832</v>
      </c>
      <c r="B298" s="19" t="s">
        <v>107</v>
      </c>
      <c r="C298" s="19" t="s">
        <v>833</v>
      </c>
      <c r="D298" s="60">
        <v>5291</v>
      </c>
      <c r="E298" s="60">
        <v>178</v>
      </c>
      <c r="F298" s="60">
        <v>456</v>
      </c>
      <c r="G298" s="60">
        <v>240</v>
      </c>
      <c r="H298" s="60">
        <v>1196</v>
      </c>
      <c r="I298" s="60">
        <v>1978</v>
      </c>
      <c r="J298" s="60">
        <v>591</v>
      </c>
      <c r="K298" s="60">
        <v>425</v>
      </c>
      <c r="L298" s="60">
        <v>227</v>
      </c>
    </row>
    <row r="299" spans="1:12" x14ac:dyDescent="0.25">
      <c r="A299" s="19" t="s">
        <v>834</v>
      </c>
      <c r="B299" s="19" t="s">
        <v>107</v>
      </c>
      <c r="C299" s="19" t="s">
        <v>835</v>
      </c>
      <c r="D299" s="60">
        <v>3191</v>
      </c>
      <c r="E299" s="60">
        <v>126</v>
      </c>
      <c r="F299" s="60">
        <v>221</v>
      </c>
      <c r="G299" s="60">
        <v>144</v>
      </c>
      <c r="H299" s="60">
        <v>672</v>
      </c>
      <c r="I299" s="60">
        <v>1104</v>
      </c>
      <c r="J299" s="60">
        <v>405</v>
      </c>
      <c r="K299" s="60">
        <v>318</v>
      </c>
      <c r="L299" s="60">
        <v>201</v>
      </c>
    </row>
    <row r="300" spans="1:12" x14ac:dyDescent="0.25">
      <c r="A300" s="19" t="s">
        <v>836</v>
      </c>
      <c r="B300" s="19" t="s">
        <v>107</v>
      </c>
      <c r="C300" s="19" t="s">
        <v>837</v>
      </c>
      <c r="D300" s="60">
        <v>777</v>
      </c>
      <c r="E300" s="60">
        <v>15</v>
      </c>
      <c r="F300" s="60">
        <v>27</v>
      </c>
      <c r="G300" s="60">
        <v>8</v>
      </c>
      <c r="H300" s="60">
        <v>107</v>
      </c>
      <c r="I300" s="60">
        <v>213</v>
      </c>
      <c r="J300" s="60">
        <v>101</v>
      </c>
      <c r="K300" s="60">
        <v>182</v>
      </c>
      <c r="L300" s="60">
        <v>124</v>
      </c>
    </row>
    <row r="301" spans="1:12" x14ac:dyDescent="0.25">
      <c r="A301" s="19" t="s">
        <v>838</v>
      </c>
      <c r="B301" s="19" t="s">
        <v>107</v>
      </c>
      <c r="C301" s="19" t="s">
        <v>839</v>
      </c>
      <c r="D301" s="60">
        <v>353</v>
      </c>
      <c r="E301" s="60">
        <v>12</v>
      </c>
      <c r="F301" s="60">
        <v>14</v>
      </c>
      <c r="G301" s="60">
        <v>8</v>
      </c>
      <c r="H301" s="60">
        <v>58</v>
      </c>
      <c r="I301" s="60">
        <v>130</v>
      </c>
      <c r="J301" s="60">
        <v>58</v>
      </c>
      <c r="K301" s="60">
        <v>44</v>
      </c>
      <c r="L301" s="60">
        <v>29</v>
      </c>
    </row>
    <row r="302" spans="1:12" x14ac:dyDescent="0.25">
      <c r="A302" s="19" t="s">
        <v>840</v>
      </c>
      <c r="B302" s="19" t="s">
        <v>107</v>
      </c>
      <c r="C302" s="19" t="s">
        <v>841</v>
      </c>
      <c r="D302" s="60">
        <v>4090</v>
      </c>
      <c r="E302" s="60">
        <v>149</v>
      </c>
      <c r="F302" s="60">
        <v>314</v>
      </c>
      <c r="G302" s="60">
        <v>178</v>
      </c>
      <c r="H302" s="60">
        <v>879</v>
      </c>
      <c r="I302" s="60">
        <v>1527</v>
      </c>
      <c r="J302" s="60">
        <v>516</v>
      </c>
      <c r="K302" s="60">
        <v>326</v>
      </c>
      <c r="L302" s="60">
        <v>201</v>
      </c>
    </row>
    <row r="303" spans="1:12" x14ac:dyDescent="0.25">
      <c r="A303" s="19" t="s">
        <v>842</v>
      </c>
      <c r="B303" s="19" t="s">
        <v>107</v>
      </c>
      <c r="C303" s="19" t="s">
        <v>843</v>
      </c>
      <c r="D303" s="60">
        <v>3020</v>
      </c>
      <c r="E303" s="60">
        <v>99</v>
      </c>
      <c r="F303" s="60">
        <v>235</v>
      </c>
      <c r="G303" s="60">
        <v>154</v>
      </c>
      <c r="H303" s="60">
        <v>698</v>
      </c>
      <c r="I303" s="60">
        <v>1072</v>
      </c>
      <c r="J303" s="60">
        <v>356</v>
      </c>
      <c r="K303" s="60">
        <v>272</v>
      </c>
      <c r="L303" s="60">
        <v>134</v>
      </c>
    </row>
    <row r="304" spans="1:12" x14ac:dyDescent="0.25">
      <c r="A304" s="19" t="s">
        <v>844</v>
      </c>
      <c r="B304" s="19" t="s">
        <v>107</v>
      </c>
      <c r="C304" s="19" t="s">
        <v>845</v>
      </c>
      <c r="D304" s="60">
        <v>1753</v>
      </c>
      <c r="E304" s="60">
        <v>58</v>
      </c>
      <c r="F304" s="60">
        <v>124</v>
      </c>
      <c r="G304" s="60">
        <v>83</v>
      </c>
      <c r="H304" s="60">
        <v>391</v>
      </c>
      <c r="I304" s="60">
        <v>626</v>
      </c>
      <c r="J304" s="60">
        <v>214</v>
      </c>
      <c r="K304" s="60">
        <v>169</v>
      </c>
      <c r="L304" s="60">
        <v>88</v>
      </c>
    </row>
    <row r="305" spans="1:12" x14ac:dyDescent="0.25">
      <c r="A305" s="19" t="s">
        <v>846</v>
      </c>
      <c r="B305" s="19" t="s">
        <v>107</v>
      </c>
      <c r="C305" s="19" t="s">
        <v>847</v>
      </c>
      <c r="D305" s="60">
        <v>784</v>
      </c>
      <c r="E305" s="60">
        <v>11</v>
      </c>
      <c r="F305" s="60">
        <v>37</v>
      </c>
      <c r="G305" s="60">
        <v>23</v>
      </c>
      <c r="H305" s="60">
        <v>130</v>
      </c>
      <c r="I305" s="60">
        <v>258</v>
      </c>
      <c r="J305" s="60">
        <v>116</v>
      </c>
      <c r="K305" s="60">
        <v>125</v>
      </c>
      <c r="L305" s="60">
        <v>84</v>
      </c>
    </row>
    <row r="306" spans="1:12" x14ac:dyDescent="0.25">
      <c r="A306" s="19" t="s">
        <v>848</v>
      </c>
      <c r="B306" s="19" t="s">
        <v>107</v>
      </c>
      <c r="C306" s="19" t="s">
        <v>849</v>
      </c>
      <c r="D306" s="60">
        <v>4221</v>
      </c>
      <c r="E306" s="60">
        <v>188</v>
      </c>
      <c r="F306" s="60">
        <v>441</v>
      </c>
      <c r="G306" s="60">
        <v>198</v>
      </c>
      <c r="H306" s="60">
        <v>952</v>
      </c>
      <c r="I306" s="60">
        <v>1565</v>
      </c>
      <c r="J306" s="60">
        <v>476</v>
      </c>
      <c r="K306" s="60">
        <v>283</v>
      </c>
      <c r="L306" s="60">
        <v>118</v>
      </c>
    </row>
    <row r="307" spans="1:12" x14ac:dyDescent="0.25">
      <c r="A307" s="19" t="s">
        <v>850</v>
      </c>
      <c r="B307" s="19" t="s">
        <v>107</v>
      </c>
      <c r="C307" s="19" t="s">
        <v>851</v>
      </c>
      <c r="D307" s="60">
        <v>1282</v>
      </c>
      <c r="E307" s="60">
        <v>33</v>
      </c>
      <c r="F307" s="60">
        <v>66</v>
      </c>
      <c r="G307" s="60">
        <v>38</v>
      </c>
      <c r="H307" s="60">
        <v>230</v>
      </c>
      <c r="I307" s="60">
        <v>433</v>
      </c>
      <c r="J307" s="60">
        <v>197</v>
      </c>
      <c r="K307" s="60">
        <v>162</v>
      </c>
      <c r="L307" s="60">
        <v>123</v>
      </c>
    </row>
    <row r="308" spans="1:12" x14ac:dyDescent="0.25">
      <c r="A308" s="19" t="s">
        <v>852</v>
      </c>
      <c r="B308" s="19" t="s">
        <v>107</v>
      </c>
      <c r="C308" s="19" t="s">
        <v>853</v>
      </c>
      <c r="D308" s="60">
        <v>1659</v>
      </c>
      <c r="E308" s="60">
        <v>73</v>
      </c>
      <c r="F308" s="60">
        <v>169</v>
      </c>
      <c r="G308" s="60">
        <v>92</v>
      </c>
      <c r="H308" s="60">
        <v>398</v>
      </c>
      <c r="I308" s="60">
        <v>610</v>
      </c>
      <c r="J308" s="60">
        <v>180</v>
      </c>
      <c r="K308" s="60">
        <v>97</v>
      </c>
      <c r="L308" s="60">
        <v>40</v>
      </c>
    </row>
    <row r="309" spans="1:12" x14ac:dyDescent="0.25">
      <c r="A309" s="19" t="s">
        <v>854</v>
      </c>
      <c r="B309" s="19" t="s">
        <v>107</v>
      </c>
      <c r="C309" s="19" t="s">
        <v>855</v>
      </c>
      <c r="D309" s="60">
        <v>378</v>
      </c>
      <c r="E309" s="60">
        <v>9</v>
      </c>
      <c r="F309" s="60">
        <v>30</v>
      </c>
      <c r="G309" s="60">
        <v>13</v>
      </c>
      <c r="H309" s="60">
        <v>62</v>
      </c>
      <c r="I309" s="60">
        <v>143</v>
      </c>
      <c r="J309" s="60">
        <v>57</v>
      </c>
      <c r="K309" s="60">
        <v>43</v>
      </c>
      <c r="L309" s="60">
        <v>21</v>
      </c>
    </row>
    <row r="310" spans="1:12" x14ac:dyDescent="0.25">
      <c r="A310" s="19" t="s">
        <v>856</v>
      </c>
      <c r="B310" s="19" t="s">
        <v>107</v>
      </c>
      <c r="C310" s="19" t="s">
        <v>857</v>
      </c>
      <c r="D310" s="60">
        <v>1636</v>
      </c>
      <c r="E310" s="60">
        <v>53</v>
      </c>
      <c r="F310" s="60">
        <v>114</v>
      </c>
      <c r="G310" s="60">
        <v>86</v>
      </c>
      <c r="H310" s="60">
        <v>364</v>
      </c>
      <c r="I310" s="60">
        <v>588</v>
      </c>
      <c r="J310" s="60">
        <v>199</v>
      </c>
      <c r="K310" s="60">
        <v>135</v>
      </c>
      <c r="L310" s="60">
        <v>97</v>
      </c>
    </row>
    <row r="311" spans="1:12" x14ac:dyDescent="0.25">
      <c r="A311" s="19" t="s">
        <v>858</v>
      </c>
      <c r="B311" s="19" t="s">
        <v>107</v>
      </c>
      <c r="C311" s="19" t="s">
        <v>859</v>
      </c>
      <c r="D311" s="60">
        <v>41489</v>
      </c>
      <c r="E311" s="60">
        <v>1568</v>
      </c>
      <c r="F311" s="60">
        <v>3860</v>
      </c>
      <c r="G311" s="60">
        <v>2027</v>
      </c>
      <c r="H311" s="60">
        <v>9251</v>
      </c>
      <c r="I311" s="60">
        <v>15468</v>
      </c>
      <c r="J311" s="60">
        <v>4815</v>
      </c>
      <c r="K311" s="60">
        <v>3200</v>
      </c>
      <c r="L311" s="60">
        <v>1300</v>
      </c>
    </row>
    <row r="312" spans="1:12" x14ac:dyDescent="0.25">
      <c r="A312" s="19" t="s">
        <v>860</v>
      </c>
      <c r="B312" s="19" t="s">
        <v>107</v>
      </c>
      <c r="C312" s="19" t="s">
        <v>861</v>
      </c>
      <c r="D312" s="60">
        <v>928</v>
      </c>
      <c r="E312" s="60">
        <v>30</v>
      </c>
      <c r="F312" s="60">
        <v>62</v>
      </c>
      <c r="G312" s="60">
        <v>33</v>
      </c>
      <c r="H312" s="60">
        <v>206</v>
      </c>
      <c r="I312" s="60">
        <v>303</v>
      </c>
      <c r="J312" s="60">
        <v>145</v>
      </c>
      <c r="K312" s="60">
        <v>87</v>
      </c>
      <c r="L312" s="60">
        <v>62</v>
      </c>
    </row>
    <row r="313" spans="1:12" x14ac:dyDescent="0.25">
      <c r="A313" s="19" t="s">
        <v>862</v>
      </c>
      <c r="B313" s="19" t="s">
        <v>107</v>
      </c>
      <c r="C313" s="19" t="s">
        <v>863</v>
      </c>
      <c r="D313" s="61">
        <v>2288</v>
      </c>
      <c r="E313" s="61">
        <v>53</v>
      </c>
      <c r="F313" s="61">
        <v>217</v>
      </c>
      <c r="G313" s="61">
        <v>84</v>
      </c>
      <c r="H313" s="61">
        <v>491</v>
      </c>
      <c r="I313" s="61">
        <v>796</v>
      </c>
      <c r="J313" s="61">
        <v>306</v>
      </c>
      <c r="K313" s="61">
        <v>225</v>
      </c>
      <c r="L313" s="61">
        <v>116</v>
      </c>
    </row>
    <row r="314" spans="1:12" x14ac:dyDescent="0.25">
      <c r="A314" s="19" t="s">
        <v>864</v>
      </c>
      <c r="B314" s="19" t="s">
        <v>107</v>
      </c>
      <c r="C314" s="19" t="s">
        <v>865</v>
      </c>
      <c r="D314" s="61">
        <v>1311</v>
      </c>
      <c r="E314" s="61">
        <v>27</v>
      </c>
      <c r="F314" s="61">
        <v>77</v>
      </c>
      <c r="G314" s="61">
        <v>42</v>
      </c>
      <c r="H314" s="61">
        <v>283</v>
      </c>
      <c r="I314" s="61">
        <v>508</v>
      </c>
      <c r="J314" s="61">
        <v>173</v>
      </c>
      <c r="K314" s="61">
        <v>124</v>
      </c>
      <c r="L314" s="61">
        <v>77</v>
      </c>
    </row>
    <row r="315" spans="1:12" x14ac:dyDescent="0.25">
      <c r="A315" s="19" t="s">
        <v>866</v>
      </c>
      <c r="B315" s="19" t="s">
        <v>107</v>
      </c>
      <c r="C315" s="19" t="s">
        <v>867</v>
      </c>
      <c r="D315" s="61">
        <v>129</v>
      </c>
      <c r="E315" s="61">
        <v>8</v>
      </c>
      <c r="F315" s="61">
        <v>11</v>
      </c>
      <c r="G315" s="61">
        <v>5</v>
      </c>
      <c r="H315" s="61">
        <v>24</v>
      </c>
      <c r="I315" s="61">
        <v>45</v>
      </c>
      <c r="J315" s="61">
        <v>17</v>
      </c>
      <c r="K315" s="61">
        <v>10</v>
      </c>
      <c r="L315" s="61">
        <v>9</v>
      </c>
    </row>
    <row r="316" spans="1:12" x14ac:dyDescent="0.25">
      <c r="A316" s="19" t="s">
        <v>868</v>
      </c>
      <c r="B316" s="19" t="s">
        <v>107</v>
      </c>
      <c r="C316" s="19" t="s">
        <v>869</v>
      </c>
      <c r="D316" s="61">
        <v>137</v>
      </c>
      <c r="E316" s="61">
        <v>1</v>
      </c>
      <c r="F316" s="61">
        <v>14</v>
      </c>
      <c r="G316" s="61">
        <v>3</v>
      </c>
      <c r="H316" s="61">
        <v>22</v>
      </c>
      <c r="I316" s="61">
        <v>50</v>
      </c>
      <c r="J316" s="61">
        <v>24</v>
      </c>
      <c r="K316" s="61">
        <v>9</v>
      </c>
      <c r="L316" s="61">
        <v>14</v>
      </c>
    </row>
  </sheetData>
  <hyperlinks>
    <hyperlink ref="K3" location="Indice!A1" display="(ritorna all'indice)"/>
  </hyperlink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0"/>
  <dimension ref="A1:L316"/>
  <sheetViews>
    <sheetView topLeftCell="A22" workbookViewId="0">
      <selection activeCell="O10" sqref="O10"/>
    </sheetView>
  </sheetViews>
  <sheetFormatPr defaultRowHeight="15" x14ac:dyDescent="0.25"/>
  <cols>
    <col min="1" max="1" width="19.7109375" customWidth="1"/>
    <col min="2" max="2" width="10.140625" customWidth="1"/>
    <col min="3" max="3" width="22" bestFit="1" customWidth="1"/>
    <col min="4" max="6" width="9.28515625" customWidth="1"/>
    <col min="7" max="7" width="7.7109375" bestFit="1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6.5" customHeight="1" x14ac:dyDescent="0.25"/>
    <row r="6" spans="1:12" ht="16.5" customHeight="1" x14ac:dyDescent="0.25">
      <c r="A6" s="10" t="s">
        <v>2</v>
      </c>
    </row>
    <row r="7" spans="1:12" s="9" customFormat="1" ht="15.75" customHeight="1" x14ac:dyDescent="0.25">
      <c r="A7" s="11" t="s">
        <v>949</v>
      </c>
    </row>
    <row r="8" spans="1:12" s="9" customFormat="1" ht="15.75" customHeight="1" x14ac:dyDescent="0.25">
      <c r="A8" s="78" t="s">
        <v>875</v>
      </c>
      <c r="B8" s="11"/>
    </row>
    <row r="9" spans="1:12" s="14" customFormat="1" ht="15.75" customHeight="1" x14ac:dyDescent="0.25">
      <c r="A9" s="78" t="s">
        <v>959</v>
      </c>
      <c r="B9" s="11"/>
    </row>
    <row r="11" spans="1:12" s="57" customFormat="1" ht="27" x14ac:dyDescent="0.25">
      <c r="A11" s="66" t="s">
        <v>72</v>
      </c>
      <c r="B11" s="66" t="s">
        <v>75</v>
      </c>
      <c r="C11" s="66" t="s">
        <v>76</v>
      </c>
      <c r="D11" s="64" t="s">
        <v>86</v>
      </c>
      <c r="E11" s="64" t="s">
        <v>87</v>
      </c>
      <c r="F11" s="64" t="s">
        <v>88</v>
      </c>
    </row>
    <row r="12" spans="1:12" x14ac:dyDescent="0.25">
      <c r="A12" s="48" t="s">
        <v>264</v>
      </c>
      <c r="B12" s="19" t="s">
        <v>104</v>
      </c>
      <c r="C12" s="69" t="s">
        <v>265</v>
      </c>
      <c r="D12" s="76">
        <v>317</v>
      </c>
      <c r="E12" s="67">
        <v>32.22</v>
      </c>
      <c r="F12" s="68">
        <v>9.8000000000000007</v>
      </c>
    </row>
    <row r="13" spans="1:12" x14ac:dyDescent="0.25">
      <c r="A13" s="48" t="s">
        <v>266</v>
      </c>
      <c r="B13" s="19" t="s">
        <v>104</v>
      </c>
      <c r="C13" s="69" t="s">
        <v>267</v>
      </c>
      <c r="D13" s="76">
        <v>1479</v>
      </c>
      <c r="E13" s="67">
        <v>37.520000000000003</v>
      </c>
      <c r="F13" s="68">
        <v>39.4</v>
      </c>
    </row>
    <row r="14" spans="1:12" x14ac:dyDescent="0.25">
      <c r="A14" s="48" t="s">
        <v>268</v>
      </c>
      <c r="B14" s="19" t="s">
        <v>104</v>
      </c>
      <c r="C14" s="69" t="s">
        <v>269</v>
      </c>
      <c r="D14" s="76">
        <v>850</v>
      </c>
      <c r="E14" s="67">
        <v>39.950000000000003</v>
      </c>
      <c r="F14" s="68">
        <v>21.3</v>
      </c>
    </row>
    <row r="15" spans="1:12" x14ac:dyDescent="0.25">
      <c r="A15" s="48" t="s">
        <v>270</v>
      </c>
      <c r="B15" s="19" t="s">
        <v>104</v>
      </c>
      <c r="C15" s="69" t="s">
        <v>271</v>
      </c>
      <c r="D15" s="76">
        <v>310</v>
      </c>
      <c r="E15" s="67">
        <v>32.43</v>
      </c>
      <c r="F15" s="68">
        <v>9.6</v>
      </c>
    </row>
    <row r="16" spans="1:12" x14ac:dyDescent="0.25">
      <c r="A16" s="48" t="s">
        <v>272</v>
      </c>
      <c r="B16" s="19" t="s">
        <v>104</v>
      </c>
      <c r="C16" s="69" t="s">
        <v>273</v>
      </c>
      <c r="D16" s="76">
        <v>1138</v>
      </c>
      <c r="E16" s="67">
        <v>41.93</v>
      </c>
      <c r="F16" s="68">
        <v>27.1</v>
      </c>
    </row>
    <row r="17" spans="1:6" x14ac:dyDescent="0.25">
      <c r="A17" s="48" t="s">
        <v>274</v>
      </c>
      <c r="B17" s="19" t="s">
        <v>104</v>
      </c>
      <c r="C17" s="69" t="s">
        <v>275</v>
      </c>
      <c r="D17" s="76">
        <v>42486</v>
      </c>
      <c r="E17" s="67">
        <v>104.08</v>
      </c>
      <c r="F17" s="68">
        <v>408.2</v>
      </c>
    </row>
    <row r="18" spans="1:6" x14ac:dyDescent="0.25">
      <c r="A18" s="48" t="s">
        <v>276</v>
      </c>
      <c r="B18" s="19" t="s">
        <v>104</v>
      </c>
      <c r="C18" s="69" t="s">
        <v>277</v>
      </c>
      <c r="D18" s="76">
        <v>3432</v>
      </c>
      <c r="E18" s="67">
        <v>58.84</v>
      </c>
      <c r="F18" s="68">
        <v>58.3</v>
      </c>
    </row>
    <row r="19" spans="1:6" x14ac:dyDescent="0.25">
      <c r="A19" s="48" t="s">
        <v>278</v>
      </c>
      <c r="B19" s="19" t="s">
        <v>104</v>
      </c>
      <c r="C19" s="69" t="s">
        <v>279</v>
      </c>
      <c r="D19" s="76">
        <v>674</v>
      </c>
      <c r="E19" s="67">
        <v>24.59</v>
      </c>
      <c r="F19" s="68">
        <v>27.4</v>
      </c>
    </row>
    <row r="20" spans="1:6" x14ac:dyDescent="0.25">
      <c r="A20" s="48" t="s">
        <v>280</v>
      </c>
      <c r="B20" s="19" t="s">
        <v>104</v>
      </c>
      <c r="C20" s="69" t="s">
        <v>281</v>
      </c>
      <c r="D20" s="76">
        <v>1745</v>
      </c>
      <c r="E20" s="67">
        <v>78.489999999999995</v>
      </c>
      <c r="F20" s="68">
        <v>22.2</v>
      </c>
    </row>
    <row r="21" spans="1:6" x14ac:dyDescent="0.25">
      <c r="A21" s="48" t="s">
        <v>282</v>
      </c>
      <c r="B21" s="19" t="s">
        <v>104</v>
      </c>
      <c r="C21" s="69" t="s">
        <v>283</v>
      </c>
      <c r="D21" s="76">
        <v>711</v>
      </c>
      <c r="E21" s="67">
        <v>87.11</v>
      </c>
      <c r="F21" s="68">
        <v>8.1999999999999993</v>
      </c>
    </row>
    <row r="22" spans="1:6" x14ac:dyDescent="0.25">
      <c r="A22" s="48" t="s">
        <v>284</v>
      </c>
      <c r="B22" s="19" t="s">
        <v>104</v>
      </c>
      <c r="C22" s="69" t="s">
        <v>285</v>
      </c>
      <c r="D22" s="76">
        <v>210</v>
      </c>
      <c r="E22" s="67">
        <v>46.59</v>
      </c>
      <c r="F22" s="68">
        <v>4.5</v>
      </c>
    </row>
    <row r="23" spans="1:6" x14ac:dyDescent="0.25">
      <c r="A23" s="48" t="s">
        <v>286</v>
      </c>
      <c r="B23" s="19" t="s">
        <v>104</v>
      </c>
      <c r="C23" s="69" t="s">
        <v>287</v>
      </c>
      <c r="D23" s="76">
        <v>1094</v>
      </c>
      <c r="E23" s="67">
        <v>25.12</v>
      </c>
      <c r="F23" s="68">
        <v>43.6</v>
      </c>
    </row>
    <row r="24" spans="1:6" x14ac:dyDescent="0.25">
      <c r="A24" s="48" t="s">
        <v>288</v>
      </c>
      <c r="B24" s="19" t="s">
        <v>104</v>
      </c>
      <c r="C24" s="69" t="s">
        <v>289</v>
      </c>
      <c r="D24" s="76">
        <v>1236</v>
      </c>
      <c r="E24" s="67">
        <v>61.31</v>
      </c>
      <c r="F24" s="68">
        <v>20.2</v>
      </c>
    </row>
    <row r="25" spans="1:6" x14ac:dyDescent="0.25">
      <c r="A25" s="48" t="s">
        <v>290</v>
      </c>
      <c r="B25" s="19" t="s">
        <v>104</v>
      </c>
      <c r="C25" s="69" t="s">
        <v>291</v>
      </c>
      <c r="D25" s="76">
        <v>136</v>
      </c>
      <c r="E25" s="67">
        <v>39.44</v>
      </c>
      <c r="F25" s="68">
        <v>3.4</v>
      </c>
    </row>
    <row r="26" spans="1:6" x14ac:dyDescent="0.25">
      <c r="A26" s="48" t="s">
        <v>292</v>
      </c>
      <c r="B26" s="19" t="s">
        <v>104</v>
      </c>
      <c r="C26" s="69" t="s">
        <v>293</v>
      </c>
      <c r="D26" s="76">
        <v>793</v>
      </c>
      <c r="E26" s="67">
        <v>28.9</v>
      </c>
      <c r="F26" s="68">
        <v>27.4</v>
      </c>
    </row>
    <row r="27" spans="1:6" x14ac:dyDescent="0.25">
      <c r="A27" s="48" t="s">
        <v>294</v>
      </c>
      <c r="B27" s="19" t="s">
        <v>104</v>
      </c>
      <c r="C27" s="69" t="s">
        <v>295</v>
      </c>
      <c r="D27" s="76">
        <v>489</v>
      </c>
      <c r="E27" s="67">
        <v>51.72</v>
      </c>
      <c r="F27" s="68">
        <v>9.5</v>
      </c>
    </row>
    <row r="28" spans="1:6" x14ac:dyDescent="0.25">
      <c r="A28" s="48" t="s">
        <v>296</v>
      </c>
      <c r="B28" s="19" t="s">
        <v>104</v>
      </c>
      <c r="C28" s="69" t="s">
        <v>297</v>
      </c>
      <c r="D28" s="76">
        <v>979</v>
      </c>
      <c r="E28" s="67">
        <v>15.9</v>
      </c>
      <c r="F28" s="68">
        <v>61.6</v>
      </c>
    </row>
    <row r="29" spans="1:6" x14ac:dyDescent="0.25">
      <c r="A29" s="48" t="s">
        <v>298</v>
      </c>
      <c r="B29" s="19" t="s">
        <v>104</v>
      </c>
      <c r="C29" s="69" t="s">
        <v>299</v>
      </c>
      <c r="D29" s="76">
        <v>250</v>
      </c>
      <c r="E29" s="67">
        <v>37.700000000000003</v>
      </c>
      <c r="F29" s="68">
        <v>6.6</v>
      </c>
    </row>
    <row r="30" spans="1:6" x14ac:dyDescent="0.25">
      <c r="A30" s="48" t="s">
        <v>300</v>
      </c>
      <c r="B30" s="19" t="s">
        <v>104</v>
      </c>
      <c r="C30" s="69" t="s">
        <v>301</v>
      </c>
      <c r="D30" s="76">
        <v>885</v>
      </c>
      <c r="E30" s="67">
        <v>43.66</v>
      </c>
      <c r="F30" s="68">
        <v>20.3</v>
      </c>
    </row>
    <row r="31" spans="1:6" x14ac:dyDescent="0.25">
      <c r="A31" s="48" t="s">
        <v>302</v>
      </c>
      <c r="B31" s="19" t="s">
        <v>104</v>
      </c>
      <c r="C31" s="69" t="s">
        <v>303</v>
      </c>
      <c r="D31" s="76">
        <v>5120</v>
      </c>
      <c r="E31" s="67">
        <v>60.96</v>
      </c>
      <c r="F31" s="68">
        <v>84</v>
      </c>
    </row>
    <row r="32" spans="1:6" x14ac:dyDescent="0.25">
      <c r="A32" s="48" t="s">
        <v>304</v>
      </c>
      <c r="B32" s="19" t="s">
        <v>104</v>
      </c>
      <c r="C32" s="69" t="s">
        <v>305</v>
      </c>
      <c r="D32" s="76">
        <v>651</v>
      </c>
      <c r="E32" s="67">
        <v>30.64</v>
      </c>
      <c r="F32" s="68">
        <v>21.2</v>
      </c>
    </row>
    <row r="33" spans="1:6" x14ac:dyDescent="0.25">
      <c r="A33" s="48" t="s">
        <v>306</v>
      </c>
      <c r="B33" s="19" t="s">
        <v>104</v>
      </c>
      <c r="C33" s="69" t="s">
        <v>307</v>
      </c>
      <c r="D33" s="76">
        <v>206</v>
      </c>
      <c r="E33" s="67">
        <v>18.62</v>
      </c>
      <c r="F33" s="68">
        <v>11.1</v>
      </c>
    </row>
    <row r="34" spans="1:6" x14ac:dyDescent="0.25">
      <c r="A34" s="48" t="s">
        <v>308</v>
      </c>
      <c r="B34" s="19" t="s">
        <v>104</v>
      </c>
      <c r="C34" s="69" t="s">
        <v>309</v>
      </c>
      <c r="D34" s="76">
        <v>552</v>
      </c>
      <c r="E34" s="67">
        <v>68.569999999999993</v>
      </c>
      <c r="F34" s="68">
        <v>8.1</v>
      </c>
    </row>
    <row r="35" spans="1:6" x14ac:dyDescent="0.25">
      <c r="A35" s="48" t="s">
        <v>310</v>
      </c>
      <c r="B35" s="19" t="s">
        <v>104</v>
      </c>
      <c r="C35" s="69" t="s">
        <v>311</v>
      </c>
      <c r="D35" s="76">
        <v>85</v>
      </c>
      <c r="E35" s="67">
        <v>14.79</v>
      </c>
      <c r="F35" s="68">
        <v>5.7</v>
      </c>
    </row>
    <row r="36" spans="1:6" x14ac:dyDescent="0.25">
      <c r="A36" s="48" t="s">
        <v>312</v>
      </c>
      <c r="B36" s="19" t="s">
        <v>104</v>
      </c>
      <c r="C36" s="69" t="s">
        <v>313</v>
      </c>
      <c r="D36" s="76">
        <v>5294</v>
      </c>
      <c r="E36" s="67">
        <v>95.79</v>
      </c>
      <c r="F36" s="68">
        <v>55.3</v>
      </c>
    </row>
    <row r="37" spans="1:6" x14ac:dyDescent="0.25">
      <c r="A37" s="48" t="s">
        <v>314</v>
      </c>
      <c r="B37" s="19" t="s">
        <v>104</v>
      </c>
      <c r="C37" s="69" t="s">
        <v>315</v>
      </c>
      <c r="D37" s="76">
        <v>449</v>
      </c>
      <c r="E37" s="67">
        <v>58.03</v>
      </c>
      <c r="F37" s="68">
        <v>7.7</v>
      </c>
    </row>
    <row r="38" spans="1:6" x14ac:dyDescent="0.25">
      <c r="A38" s="48" t="s">
        <v>316</v>
      </c>
      <c r="B38" s="19" t="s">
        <v>104</v>
      </c>
      <c r="C38" s="69" t="s">
        <v>317</v>
      </c>
      <c r="D38" s="76">
        <v>303</v>
      </c>
      <c r="E38" s="67">
        <v>18.88</v>
      </c>
      <c r="F38" s="68">
        <v>16</v>
      </c>
    </row>
    <row r="39" spans="1:6" x14ac:dyDescent="0.25">
      <c r="A39" s="48" t="s">
        <v>318</v>
      </c>
      <c r="B39" s="19" t="s">
        <v>104</v>
      </c>
      <c r="C39" s="69" t="s">
        <v>319</v>
      </c>
      <c r="D39" s="76">
        <v>6758</v>
      </c>
      <c r="E39" s="67">
        <v>84.43</v>
      </c>
      <c r="F39" s="68">
        <v>80</v>
      </c>
    </row>
    <row r="40" spans="1:6" x14ac:dyDescent="0.25">
      <c r="A40" s="48" t="s">
        <v>320</v>
      </c>
      <c r="B40" s="19" t="s">
        <v>104</v>
      </c>
      <c r="C40" s="69" t="s">
        <v>321</v>
      </c>
      <c r="D40" s="76">
        <v>1084</v>
      </c>
      <c r="E40" s="67">
        <v>24.1</v>
      </c>
      <c r="F40" s="68">
        <v>45</v>
      </c>
    </row>
    <row r="41" spans="1:6" x14ac:dyDescent="0.25">
      <c r="A41" s="48" t="s">
        <v>322</v>
      </c>
      <c r="B41" s="19" t="s">
        <v>104</v>
      </c>
      <c r="C41" s="69" t="s">
        <v>323</v>
      </c>
      <c r="D41" s="76">
        <v>137</v>
      </c>
      <c r="E41" s="67">
        <v>15.32</v>
      </c>
      <c r="F41" s="68">
        <v>8.9</v>
      </c>
    </row>
    <row r="42" spans="1:6" x14ac:dyDescent="0.25">
      <c r="A42" s="48" t="s">
        <v>324</v>
      </c>
      <c r="B42" s="19" t="s">
        <v>104</v>
      </c>
      <c r="C42" s="69" t="s">
        <v>325</v>
      </c>
      <c r="D42" s="76">
        <v>908</v>
      </c>
      <c r="E42" s="67">
        <v>19.29</v>
      </c>
      <c r="F42" s="68">
        <v>47.1</v>
      </c>
    </row>
    <row r="43" spans="1:6" x14ac:dyDescent="0.25">
      <c r="A43" s="48" t="s">
        <v>326</v>
      </c>
      <c r="B43" s="19" t="s">
        <v>104</v>
      </c>
      <c r="C43" s="69" t="s">
        <v>327</v>
      </c>
      <c r="D43" s="76">
        <v>10858</v>
      </c>
      <c r="E43" s="67">
        <v>82.8</v>
      </c>
      <c r="F43" s="68">
        <v>131.1</v>
      </c>
    </row>
    <row r="44" spans="1:6" x14ac:dyDescent="0.25">
      <c r="A44" s="48" t="s">
        <v>328</v>
      </c>
      <c r="B44" s="19" t="s">
        <v>104</v>
      </c>
      <c r="C44" s="69" t="s">
        <v>329</v>
      </c>
      <c r="D44" s="76">
        <v>1564</v>
      </c>
      <c r="E44" s="67">
        <v>20.16</v>
      </c>
      <c r="F44" s="68">
        <v>77.599999999999994</v>
      </c>
    </row>
    <row r="45" spans="1:6" x14ac:dyDescent="0.25">
      <c r="A45" s="48" t="s">
        <v>330</v>
      </c>
      <c r="B45" s="19" t="s">
        <v>104</v>
      </c>
      <c r="C45" s="69" t="s">
        <v>331</v>
      </c>
      <c r="D45" s="76">
        <v>1024</v>
      </c>
      <c r="E45" s="67">
        <v>28.35</v>
      </c>
      <c r="F45" s="68">
        <v>36.1</v>
      </c>
    </row>
    <row r="46" spans="1:6" x14ac:dyDescent="0.25">
      <c r="A46" s="48" t="s">
        <v>332</v>
      </c>
      <c r="B46" s="19" t="s">
        <v>104</v>
      </c>
      <c r="C46" s="69" t="s">
        <v>333</v>
      </c>
      <c r="D46" s="76">
        <v>280</v>
      </c>
      <c r="E46" s="67">
        <v>29.49</v>
      </c>
      <c r="F46" s="68">
        <v>9.5</v>
      </c>
    </row>
    <row r="47" spans="1:6" x14ac:dyDescent="0.25">
      <c r="A47" s="48" t="s">
        <v>334</v>
      </c>
      <c r="B47" s="19" t="s">
        <v>104</v>
      </c>
      <c r="C47" s="69" t="s">
        <v>335</v>
      </c>
      <c r="D47" s="76">
        <v>3157</v>
      </c>
      <c r="E47" s="67">
        <v>45.45</v>
      </c>
      <c r="F47" s="68">
        <v>69.5</v>
      </c>
    </row>
    <row r="48" spans="1:6" x14ac:dyDescent="0.25">
      <c r="A48" s="48" t="s">
        <v>336</v>
      </c>
      <c r="B48" s="19" t="s">
        <v>104</v>
      </c>
      <c r="C48" s="69" t="s">
        <v>337</v>
      </c>
      <c r="D48" s="76">
        <v>216</v>
      </c>
      <c r="E48" s="67">
        <v>31.6</v>
      </c>
      <c r="F48" s="68">
        <v>6.8</v>
      </c>
    </row>
    <row r="49" spans="1:6" x14ac:dyDescent="0.25">
      <c r="A49" s="48" t="s">
        <v>338</v>
      </c>
      <c r="B49" s="19" t="s">
        <v>104</v>
      </c>
      <c r="C49" s="69" t="s">
        <v>339</v>
      </c>
      <c r="D49" s="76">
        <v>856</v>
      </c>
      <c r="E49" s="67">
        <v>23.94</v>
      </c>
      <c r="F49" s="68">
        <v>35.799999999999997</v>
      </c>
    </row>
    <row r="50" spans="1:6" x14ac:dyDescent="0.25">
      <c r="A50" s="48" t="s">
        <v>340</v>
      </c>
      <c r="B50" s="19" t="s">
        <v>104</v>
      </c>
      <c r="C50" s="69" t="s">
        <v>341</v>
      </c>
      <c r="D50" s="76">
        <v>1171</v>
      </c>
      <c r="E50" s="67">
        <v>54.02</v>
      </c>
      <c r="F50" s="68">
        <v>21.7</v>
      </c>
    </row>
    <row r="51" spans="1:6" x14ac:dyDescent="0.25">
      <c r="A51" s="48" t="s">
        <v>342</v>
      </c>
      <c r="B51" s="19" t="s">
        <v>104</v>
      </c>
      <c r="C51" s="69" t="s">
        <v>343</v>
      </c>
      <c r="D51" s="76">
        <v>229</v>
      </c>
      <c r="E51" s="67">
        <v>15.21</v>
      </c>
      <c r="F51" s="68">
        <v>15.1</v>
      </c>
    </row>
    <row r="52" spans="1:6" x14ac:dyDescent="0.25">
      <c r="A52" s="48" t="s">
        <v>344</v>
      </c>
      <c r="B52" s="19" t="s">
        <v>104</v>
      </c>
      <c r="C52" s="69" t="s">
        <v>345</v>
      </c>
      <c r="D52" s="76">
        <v>1025</v>
      </c>
      <c r="E52" s="67">
        <v>17.95</v>
      </c>
      <c r="F52" s="68">
        <v>57.1</v>
      </c>
    </row>
    <row r="53" spans="1:6" x14ac:dyDescent="0.25">
      <c r="A53" s="48" t="s">
        <v>346</v>
      </c>
      <c r="B53" s="19" t="s">
        <v>104</v>
      </c>
      <c r="C53" s="69" t="s">
        <v>347</v>
      </c>
      <c r="D53" s="76">
        <v>407</v>
      </c>
      <c r="E53" s="67">
        <v>24.64</v>
      </c>
      <c r="F53" s="68">
        <v>16.5</v>
      </c>
    </row>
    <row r="54" spans="1:6" x14ac:dyDescent="0.25">
      <c r="A54" s="48" t="s">
        <v>348</v>
      </c>
      <c r="B54" s="19" t="s">
        <v>104</v>
      </c>
      <c r="C54" s="69" t="s">
        <v>349</v>
      </c>
      <c r="D54" s="76">
        <v>342</v>
      </c>
      <c r="E54" s="67">
        <v>16.86</v>
      </c>
      <c r="F54" s="68">
        <v>20.3</v>
      </c>
    </row>
    <row r="55" spans="1:6" x14ac:dyDescent="0.25">
      <c r="A55" s="48" t="s">
        <v>350</v>
      </c>
      <c r="B55" s="19" t="s">
        <v>104</v>
      </c>
      <c r="C55" s="69" t="s">
        <v>351</v>
      </c>
      <c r="D55" s="76">
        <v>720</v>
      </c>
      <c r="E55" s="67">
        <v>8.7100000000000009</v>
      </c>
      <c r="F55" s="68">
        <v>82.7</v>
      </c>
    </row>
    <row r="56" spans="1:6" x14ac:dyDescent="0.25">
      <c r="A56" s="48" t="s">
        <v>352</v>
      </c>
      <c r="B56" s="19" t="s">
        <v>104</v>
      </c>
      <c r="C56" s="69" t="s">
        <v>353</v>
      </c>
      <c r="D56" s="76">
        <v>252</v>
      </c>
      <c r="E56" s="67">
        <v>32.15</v>
      </c>
      <c r="F56" s="68">
        <v>7.8</v>
      </c>
    </row>
    <row r="57" spans="1:6" x14ac:dyDescent="0.25">
      <c r="A57" s="48" t="s">
        <v>354</v>
      </c>
      <c r="B57" s="19" t="s">
        <v>104</v>
      </c>
      <c r="C57" s="69" t="s">
        <v>355</v>
      </c>
      <c r="D57" s="76">
        <v>1796</v>
      </c>
      <c r="E57" s="67">
        <v>58.4</v>
      </c>
      <c r="F57" s="68">
        <v>30.8</v>
      </c>
    </row>
    <row r="58" spans="1:6" x14ac:dyDescent="0.25">
      <c r="A58" s="48" t="s">
        <v>356</v>
      </c>
      <c r="B58" s="19" t="s">
        <v>104</v>
      </c>
      <c r="C58" s="69" t="s">
        <v>357</v>
      </c>
      <c r="D58" s="76">
        <v>523</v>
      </c>
      <c r="E58" s="67">
        <v>20.239999999999998</v>
      </c>
      <c r="F58" s="68">
        <v>25.8</v>
      </c>
    </row>
    <row r="59" spans="1:6" x14ac:dyDescent="0.25">
      <c r="A59" s="48" t="s">
        <v>358</v>
      </c>
      <c r="B59" s="19" t="s">
        <v>104</v>
      </c>
      <c r="C59" s="69" t="s">
        <v>359</v>
      </c>
      <c r="D59" s="76">
        <v>2093</v>
      </c>
      <c r="E59" s="67">
        <v>37.11</v>
      </c>
      <c r="F59" s="68">
        <v>56.4</v>
      </c>
    </row>
    <row r="60" spans="1:6" x14ac:dyDescent="0.25">
      <c r="A60" s="48" t="s">
        <v>360</v>
      </c>
      <c r="B60" s="19" t="s">
        <v>104</v>
      </c>
      <c r="C60" s="69" t="s">
        <v>104</v>
      </c>
      <c r="D60" s="76">
        <v>69478</v>
      </c>
      <c r="E60" s="67">
        <v>473.91</v>
      </c>
      <c r="F60" s="68">
        <v>146.6</v>
      </c>
    </row>
    <row r="61" spans="1:6" x14ac:dyDescent="0.25">
      <c r="A61" s="48" t="s">
        <v>361</v>
      </c>
      <c r="B61" s="19" t="s">
        <v>104</v>
      </c>
      <c r="C61" s="69" t="s">
        <v>362</v>
      </c>
      <c r="D61" s="76">
        <v>1613</v>
      </c>
      <c r="E61" s="67">
        <v>66.47</v>
      </c>
      <c r="F61" s="68">
        <v>24.3</v>
      </c>
    </row>
    <row r="62" spans="1:6" x14ac:dyDescent="0.25">
      <c r="A62" s="48" t="s">
        <v>363</v>
      </c>
      <c r="B62" s="19" t="s">
        <v>104</v>
      </c>
      <c r="C62" s="69" t="s">
        <v>364</v>
      </c>
      <c r="D62" s="76">
        <v>6083</v>
      </c>
      <c r="E62" s="67">
        <v>44.86</v>
      </c>
      <c r="F62" s="68">
        <v>135.6</v>
      </c>
    </row>
    <row r="63" spans="1:6" x14ac:dyDescent="0.25">
      <c r="A63" s="48" t="s">
        <v>365</v>
      </c>
      <c r="B63" s="19" t="s">
        <v>104</v>
      </c>
      <c r="C63" s="69" t="s">
        <v>366</v>
      </c>
      <c r="D63" s="76">
        <v>944</v>
      </c>
      <c r="E63" s="67">
        <v>103.44</v>
      </c>
      <c r="F63" s="68">
        <v>9.1</v>
      </c>
    </row>
    <row r="64" spans="1:6" x14ac:dyDescent="0.25">
      <c r="A64" s="48" t="s">
        <v>367</v>
      </c>
      <c r="B64" s="19" t="s">
        <v>104</v>
      </c>
      <c r="C64" s="69" t="s">
        <v>368</v>
      </c>
      <c r="D64" s="76">
        <v>3596</v>
      </c>
      <c r="E64" s="67">
        <v>70.92</v>
      </c>
      <c r="F64" s="68">
        <v>50.7</v>
      </c>
    </row>
    <row r="65" spans="1:6" x14ac:dyDescent="0.25">
      <c r="A65" s="48" t="s">
        <v>369</v>
      </c>
      <c r="B65" s="19" t="s">
        <v>104</v>
      </c>
      <c r="C65" s="69" t="s">
        <v>370</v>
      </c>
      <c r="D65" s="76">
        <v>1448</v>
      </c>
      <c r="E65" s="67">
        <v>68.53</v>
      </c>
      <c r="F65" s="68">
        <v>21.1</v>
      </c>
    </row>
    <row r="66" spans="1:6" x14ac:dyDescent="0.25">
      <c r="A66" s="48" t="s">
        <v>371</v>
      </c>
      <c r="B66" s="19" t="s">
        <v>104</v>
      </c>
      <c r="C66" s="69" t="s">
        <v>372</v>
      </c>
      <c r="D66" s="76">
        <v>374</v>
      </c>
      <c r="E66" s="67">
        <v>12.21</v>
      </c>
      <c r="F66" s="68">
        <v>30.6</v>
      </c>
    </row>
    <row r="67" spans="1:6" x14ac:dyDescent="0.25">
      <c r="A67" s="48" t="s">
        <v>373</v>
      </c>
      <c r="B67" s="19" t="s">
        <v>104</v>
      </c>
      <c r="C67" s="69" t="s">
        <v>374</v>
      </c>
      <c r="D67" s="76">
        <v>2396</v>
      </c>
      <c r="E67" s="67">
        <v>104.41</v>
      </c>
      <c r="F67" s="68">
        <v>22.9</v>
      </c>
    </row>
    <row r="68" spans="1:6" x14ac:dyDescent="0.25">
      <c r="A68" s="48" t="s">
        <v>375</v>
      </c>
      <c r="B68" s="19" t="s">
        <v>104</v>
      </c>
      <c r="C68" s="69" t="s">
        <v>376</v>
      </c>
      <c r="D68" s="76">
        <v>1403</v>
      </c>
      <c r="E68" s="67">
        <v>51.27</v>
      </c>
      <c r="F68" s="68">
        <v>27.4</v>
      </c>
    </row>
    <row r="69" spans="1:6" x14ac:dyDescent="0.25">
      <c r="A69" s="48" t="s">
        <v>377</v>
      </c>
      <c r="B69" s="19" t="s">
        <v>104</v>
      </c>
      <c r="C69" s="69" t="s">
        <v>378</v>
      </c>
      <c r="D69" s="76">
        <v>528</v>
      </c>
      <c r="E69" s="67">
        <v>42</v>
      </c>
      <c r="F69" s="68">
        <v>12.6</v>
      </c>
    </row>
    <row r="70" spans="1:6" x14ac:dyDescent="0.25">
      <c r="A70" s="48" t="s">
        <v>379</v>
      </c>
      <c r="B70" s="19" t="s">
        <v>104</v>
      </c>
      <c r="C70" s="69" t="s">
        <v>380</v>
      </c>
      <c r="D70" s="76">
        <v>1147</v>
      </c>
      <c r="E70" s="67">
        <v>23.6</v>
      </c>
      <c r="F70" s="68">
        <v>48.6</v>
      </c>
    </row>
    <row r="71" spans="1:6" x14ac:dyDescent="0.25">
      <c r="A71" s="48" t="s">
        <v>381</v>
      </c>
      <c r="B71" s="19" t="s">
        <v>104</v>
      </c>
      <c r="C71" s="69" t="s">
        <v>382</v>
      </c>
      <c r="D71" s="76">
        <v>462</v>
      </c>
      <c r="E71" s="67">
        <v>36.9</v>
      </c>
      <c r="F71" s="68">
        <v>12.5</v>
      </c>
    </row>
    <row r="72" spans="1:6" x14ac:dyDescent="0.25">
      <c r="A72" s="48" t="s">
        <v>383</v>
      </c>
      <c r="B72" s="19" t="s">
        <v>104</v>
      </c>
      <c r="C72" s="69" t="s">
        <v>384</v>
      </c>
      <c r="D72" s="76">
        <v>405</v>
      </c>
      <c r="E72" s="67">
        <v>49.9</v>
      </c>
      <c r="F72" s="68">
        <v>8.1</v>
      </c>
    </row>
    <row r="73" spans="1:6" x14ac:dyDescent="0.25">
      <c r="A73" s="48" t="s">
        <v>385</v>
      </c>
      <c r="B73" s="19" t="s">
        <v>104</v>
      </c>
      <c r="C73" s="69" t="s">
        <v>386</v>
      </c>
      <c r="D73" s="76">
        <v>1245</v>
      </c>
      <c r="E73" s="67">
        <v>18.36</v>
      </c>
      <c r="F73" s="68">
        <v>67.8</v>
      </c>
    </row>
    <row r="74" spans="1:6" x14ac:dyDescent="0.25">
      <c r="A74" s="48" t="s">
        <v>387</v>
      </c>
      <c r="B74" s="19" t="s">
        <v>104</v>
      </c>
      <c r="C74" s="69" t="s">
        <v>388</v>
      </c>
      <c r="D74" s="76">
        <v>471</v>
      </c>
      <c r="E74" s="67">
        <v>57.17</v>
      </c>
      <c r="F74" s="68">
        <v>8.1999999999999993</v>
      </c>
    </row>
    <row r="75" spans="1:6" x14ac:dyDescent="0.25">
      <c r="A75" s="48" t="s">
        <v>389</v>
      </c>
      <c r="B75" s="19" t="s">
        <v>104</v>
      </c>
      <c r="C75" s="69" t="s">
        <v>390</v>
      </c>
      <c r="D75" s="76">
        <v>1787</v>
      </c>
      <c r="E75" s="67">
        <v>39</v>
      </c>
      <c r="F75" s="68">
        <v>45.8</v>
      </c>
    </row>
    <row r="76" spans="1:6" x14ac:dyDescent="0.25">
      <c r="A76" s="48" t="s">
        <v>391</v>
      </c>
      <c r="B76" s="19" t="s">
        <v>104</v>
      </c>
      <c r="C76" s="69" t="s">
        <v>392</v>
      </c>
      <c r="D76" s="76">
        <v>1202</v>
      </c>
      <c r="E76" s="67">
        <v>61.38</v>
      </c>
      <c r="F76" s="68">
        <v>19.600000000000001</v>
      </c>
    </row>
    <row r="77" spans="1:6" x14ac:dyDescent="0.25">
      <c r="A77" s="48" t="s">
        <v>393</v>
      </c>
      <c r="B77" s="19" t="s">
        <v>104</v>
      </c>
      <c r="C77" s="69" t="s">
        <v>394</v>
      </c>
      <c r="D77" s="76">
        <v>1133</v>
      </c>
      <c r="E77" s="67">
        <v>72.59</v>
      </c>
      <c r="F77" s="68">
        <v>15.6</v>
      </c>
    </row>
    <row r="78" spans="1:6" x14ac:dyDescent="0.25">
      <c r="A78" s="48" t="s">
        <v>395</v>
      </c>
      <c r="B78" s="19" t="s">
        <v>104</v>
      </c>
      <c r="C78" s="69" t="s">
        <v>396</v>
      </c>
      <c r="D78" s="76">
        <v>653</v>
      </c>
      <c r="E78" s="67">
        <v>41.15</v>
      </c>
      <c r="F78" s="68">
        <v>15.9</v>
      </c>
    </row>
    <row r="79" spans="1:6" x14ac:dyDescent="0.25">
      <c r="A79" s="48" t="s">
        <v>397</v>
      </c>
      <c r="B79" s="19" t="s">
        <v>104</v>
      </c>
      <c r="C79" s="69" t="s">
        <v>398</v>
      </c>
      <c r="D79" s="76">
        <v>2174</v>
      </c>
      <c r="E79" s="67">
        <v>91.16</v>
      </c>
      <c r="F79" s="68">
        <v>23.8</v>
      </c>
    </row>
    <row r="80" spans="1:6" x14ac:dyDescent="0.25">
      <c r="A80" s="48" t="s">
        <v>399</v>
      </c>
      <c r="B80" s="19" t="s">
        <v>104</v>
      </c>
      <c r="C80" s="69" t="s">
        <v>400</v>
      </c>
      <c r="D80" s="76">
        <v>3987</v>
      </c>
      <c r="E80" s="67">
        <v>48.79</v>
      </c>
      <c r="F80" s="68">
        <v>81.7</v>
      </c>
    </row>
    <row r="81" spans="1:6" x14ac:dyDescent="0.25">
      <c r="A81" s="48" t="s">
        <v>401</v>
      </c>
      <c r="B81" s="19" t="s">
        <v>104</v>
      </c>
      <c r="C81" s="69" t="s">
        <v>402</v>
      </c>
      <c r="D81" s="76">
        <v>1087</v>
      </c>
      <c r="E81" s="67">
        <v>55.06</v>
      </c>
      <c r="F81" s="68">
        <v>19.7</v>
      </c>
    </row>
    <row r="82" spans="1:6" x14ac:dyDescent="0.25">
      <c r="A82" s="48" t="s">
        <v>403</v>
      </c>
      <c r="B82" s="19" t="s">
        <v>104</v>
      </c>
      <c r="C82" s="69" t="s">
        <v>404</v>
      </c>
      <c r="D82" s="76">
        <v>1445</v>
      </c>
      <c r="E82" s="67">
        <v>62.85</v>
      </c>
      <c r="F82" s="68">
        <v>23</v>
      </c>
    </row>
    <row r="83" spans="1:6" x14ac:dyDescent="0.25">
      <c r="A83" s="48" t="s">
        <v>405</v>
      </c>
      <c r="B83" s="19" t="s">
        <v>104</v>
      </c>
      <c r="C83" s="69" t="s">
        <v>406</v>
      </c>
      <c r="D83" s="76">
        <v>4627</v>
      </c>
      <c r="E83" s="67">
        <v>56.44</v>
      </c>
      <c r="F83" s="68">
        <v>82</v>
      </c>
    </row>
    <row r="84" spans="1:6" x14ac:dyDescent="0.25">
      <c r="A84" s="48" t="s">
        <v>407</v>
      </c>
      <c r="B84" s="19" t="s">
        <v>104</v>
      </c>
      <c r="C84" s="69" t="s">
        <v>408</v>
      </c>
      <c r="D84" s="76">
        <v>1104</v>
      </c>
      <c r="E84" s="67">
        <v>11.46</v>
      </c>
      <c r="F84" s="68">
        <v>96.3</v>
      </c>
    </row>
    <row r="85" spans="1:6" x14ac:dyDescent="0.25">
      <c r="A85" s="48" t="s">
        <v>409</v>
      </c>
      <c r="B85" s="19" t="s">
        <v>104</v>
      </c>
      <c r="C85" s="69" t="s">
        <v>410</v>
      </c>
      <c r="D85" s="76">
        <v>487</v>
      </c>
      <c r="E85" s="67">
        <v>19.649999999999999</v>
      </c>
      <c r="F85" s="68">
        <v>24.8</v>
      </c>
    </row>
    <row r="86" spans="1:6" x14ac:dyDescent="0.25">
      <c r="A86" s="48" t="s">
        <v>411</v>
      </c>
      <c r="B86" s="19" t="s">
        <v>104</v>
      </c>
      <c r="C86" s="69" t="s">
        <v>412</v>
      </c>
      <c r="D86" s="76">
        <v>7469</v>
      </c>
      <c r="E86" s="67">
        <v>28.67</v>
      </c>
      <c r="F86" s="68">
        <v>260.5</v>
      </c>
    </row>
    <row r="87" spans="1:6" x14ac:dyDescent="0.25">
      <c r="A87" s="48" t="s">
        <v>413</v>
      </c>
      <c r="B87" s="19" t="s">
        <v>104</v>
      </c>
      <c r="C87" s="69" t="s">
        <v>414</v>
      </c>
      <c r="D87" s="76">
        <v>950</v>
      </c>
      <c r="E87" s="67">
        <v>21.6</v>
      </c>
      <c r="F87" s="68">
        <v>44</v>
      </c>
    </row>
    <row r="88" spans="1:6" x14ac:dyDescent="0.25">
      <c r="A88" s="48" t="s">
        <v>415</v>
      </c>
      <c r="B88" s="19" t="s">
        <v>104</v>
      </c>
      <c r="C88" s="69" t="s">
        <v>416</v>
      </c>
      <c r="D88" s="76">
        <v>2731</v>
      </c>
      <c r="E88" s="67">
        <v>28.99</v>
      </c>
      <c r="F88" s="68">
        <v>94.2</v>
      </c>
    </row>
    <row r="89" spans="1:6" x14ac:dyDescent="0.25">
      <c r="A89" s="48" t="s">
        <v>417</v>
      </c>
      <c r="B89" s="19" t="s">
        <v>104</v>
      </c>
      <c r="C89" s="69" t="s">
        <v>418</v>
      </c>
      <c r="D89" s="76">
        <v>689</v>
      </c>
      <c r="E89" s="67">
        <v>32</v>
      </c>
      <c r="F89" s="68">
        <v>21.5</v>
      </c>
    </row>
    <row r="90" spans="1:6" x14ac:dyDescent="0.25">
      <c r="A90" s="48" t="s">
        <v>419</v>
      </c>
      <c r="B90" s="19" t="s">
        <v>104</v>
      </c>
      <c r="C90" s="69" t="s">
        <v>420</v>
      </c>
      <c r="D90" s="76">
        <v>658</v>
      </c>
      <c r="E90" s="67">
        <v>17.309999999999999</v>
      </c>
      <c r="F90" s="68">
        <v>38</v>
      </c>
    </row>
    <row r="91" spans="1:6" x14ac:dyDescent="0.25">
      <c r="A91" s="48" t="s">
        <v>421</v>
      </c>
      <c r="B91" s="19" t="s">
        <v>104</v>
      </c>
      <c r="C91" s="69" t="s">
        <v>422</v>
      </c>
      <c r="D91" s="76">
        <v>844</v>
      </c>
      <c r="E91" s="67">
        <v>31.11</v>
      </c>
      <c r="F91" s="68">
        <v>27.1</v>
      </c>
    </row>
    <row r="92" spans="1:6" x14ac:dyDescent="0.25">
      <c r="A92" s="48" t="s">
        <v>423</v>
      </c>
      <c r="B92" s="19" t="s">
        <v>104</v>
      </c>
      <c r="C92" s="69" t="s">
        <v>424</v>
      </c>
      <c r="D92" s="76">
        <v>486</v>
      </c>
      <c r="E92" s="67">
        <v>27.62</v>
      </c>
      <c r="F92" s="68">
        <v>17.600000000000001</v>
      </c>
    </row>
    <row r="93" spans="1:6" x14ac:dyDescent="0.25">
      <c r="A93" s="48" t="s">
        <v>425</v>
      </c>
      <c r="B93" s="19" t="s">
        <v>104</v>
      </c>
      <c r="C93" s="69" t="s">
        <v>426</v>
      </c>
      <c r="D93" s="76">
        <v>1453</v>
      </c>
      <c r="E93" s="67">
        <v>90.55</v>
      </c>
      <c r="F93" s="68">
        <v>16</v>
      </c>
    </row>
    <row r="94" spans="1:6" x14ac:dyDescent="0.25">
      <c r="A94" s="48" t="s">
        <v>427</v>
      </c>
      <c r="B94" s="19" t="s">
        <v>104</v>
      </c>
      <c r="C94" s="69" t="s">
        <v>428</v>
      </c>
      <c r="D94" s="76">
        <v>176</v>
      </c>
      <c r="E94" s="67">
        <v>44.96</v>
      </c>
      <c r="F94" s="68">
        <v>3.9</v>
      </c>
    </row>
    <row r="95" spans="1:6" x14ac:dyDescent="0.25">
      <c r="A95" s="48" t="s">
        <v>429</v>
      </c>
      <c r="B95" s="19" t="s">
        <v>104</v>
      </c>
      <c r="C95" s="69" t="s">
        <v>430</v>
      </c>
      <c r="D95" s="76">
        <v>1661</v>
      </c>
      <c r="E95" s="67">
        <v>49.91</v>
      </c>
      <c r="F95" s="68">
        <v>33.299999999999997</v>
      </c>
    </row>
    <row r="96" spans="1:6" x14ac:dyDescent="0.25">
      <c r="A96" s="48" t="s">
        <v>431</v>
      </c>
      <c r="B96" s="19" t="s">
        <v>104</v>
      </c>
      <c r="C96" s="69" t="s">
        <v>432</v>
      </c>
      <c r="D96" s="76">
        <v>3893</v>
      </c>
      <c r="E96" s="67">
        <v>16.760000000000002</v>
      </c>
      <c r="F96" s="68">
        <v>232.3</v>
      </c>
    </row>
    <row r="97" spans="1:6" x14ac:dyDescent="0.25">
      <c r="A97" s="48" t="s">
        <v>433</v>
      </c>
      <c r="B97" s="19" t="s">
        <v>104</v>
      </c>
      <c r="C97" s="69" t="s">
        <v>434</v>
      </c>
      <c r="D97" s="76">
        <v>105</v>
      </c>
      <c r="E97" s="67">
        <v>19.100000000000001</v>
      </c>
      <c r="F97" s="68">
        <v>5.5</v>
      </c>
    </row>
    <row r="98" spans="1:6" x14ac:dyDescent="0.25">
      <c r="A98" s="48" t="s">
        <v>435</v>
      </c>
      <c r="B98" s="19" t="s">
        <v>104</v>
      </c>
      <c r="C98" s="69" t="s">
        <v>436</v>
      </c>
      <c r="D98" s="76">
        <v>1939</v>
      </c>
      <c r="E98" s="67">
        <v>16.489999999999998</v>
      </c>
      <c r="F98" s="68">
        <v>117.6</v>
      </c>
    </row>
    <row r="99" spans="1:6" x14ac:dyDescent="0.25">
      <c r="A99" s="48" t="s">
        <v>437</v>
      </c>
      <c r="B99" s="19" t="s">
        <v>104</v>
      </c>
      <c r="C99" s="69" t="s">
        <v>438</v>
      </c>
      <c r="D99" s="76">
        <v>687</v>
      </c>
      <c r="E99" s="67">
        <v>17.21</v>
      </c>
      <c r="F99" s="68">
        <v>39.9</v>
      </c>
    </row>
    <row r="100" spans="1:6" x14ac:dyDescent="0.25">
      <c r="A100" s="48" t="s">
        <v>439</v>
      </c>
      <c r="B100" s="19" t="s">
        <v>104</v>
      </c>
      <c r="C100" s="69" t="s">
        <v>440</v>
      </c>
      <c r="D100" s="76">
        <v>1147</v>
      </c>
      <c r="E100" s="67">
        <v>40.81</v>
      </c>
      <c r="F100" s="68">
        <v>28.1</v>
      </c>
    </row>
    <row r="101" spans="1:6" x14ac:dyDescent="0.25">
      <c r="A101" s="48" t="s">
        <v>441</v>
      </c>
      <c r="B101" s="19" t="s">
        <v>104</v>
      </c>
      <c r="C101" s="69" t="s">
        <v>442</v>
      </c>
      <c r="D101" s="76">
        <v>393</v>
      </c>
      <c r="E101" s="67">
        <v>7.94</v>
      </c>
      <c r="F101" s="68">
        <v>49.5</v>
      </c>
    </row>
    <row r="102" spans="1:6" x14ac:dyDescent="0.25">
      <c r="A102" s="48" t="s">
        <v>443</v>
      </c>
      <c r="B102" s="19" t="s">
        <v>104</v>
      </c>
      <c r="C102" s="69" t="s">
        <v>444</v>
      </c>
      <c r="D102" s="76">
        <v>116</v>
      </c>
      <c r="E102" s="67">
        <v>33.700000000000003</v>
      </c>
      <c r="F102" s="68">
        <v>3.4</v>
      </c>
    </row>
    <row r="103" spans="1:6" x14ac:dyDescent="0.25">
      <c r="A103" s="48" t="s">
        <v>445</v>
      </c>
      <c r="B103" s="19" t="s">
        <v>104</v>
      </c>
      <c r="C103" s="69" t="s">
        <v>446</v>
      </c>
      <c r="D103" s="76">
        <v>2266</v>
      </c>
      <c r="E103" s="67">
        <v>46.04</v>
      </c>
      <c r="F103" s="68">
        <v>49.2</v>
      </c>
    </row>
    <row r="104" spans="1:6" x14ac:dyDescent="0.25">
      <c r="A104" s="48" t="s">
        <v>447</v>
      </c>
      <c r="B104" s="19" t="s">
        <v>104</v>
      </c>
      <c r="C104" s="69" t="s">
        <v>448</v>
      </c>
      <c r="D104" s="76">
        <v>1767</v>
      </c>
      <c r="E104" s="67">
        <v>134.68</v>
      </c>
      <c r="F104" s="68">
        <v>13.1</v>
      </c>
    </row>
    <row r="105" spans="1:6" x14ac:dyDescent="0.25">
      <c r="A105" s="48" t="s">
        <v>449</v>
      </c>
      <c r="B105" s="19" t="s">
        <v>104</v>
      </c>
      <c r="C105" s="69" t="s">
        <v>450</v>
      </c>
      <c r="D105" s="76">
        <v>585</v>
      </c>
      <c r="E105" s="67">
        <v>21.35</v>
      </c>
      <c r="F105" s="68">
        <v>27.4</v>
      </c>
    </row>
    <row r="106" spans="1:6" x14ac:dyDescent="0.25">
      <c r="A106" s="48" t="s">
        <v>451</v>
      </c>
      <c r="B106" s="19" t="s">
        <v>104</v>
      </c>
      <c r="C106" s="69" t="s">
        <v>452</v>
      </c>
      <c r="D106" s="76">
        <v>3827</v>
      </c>
      <c r="E106" s="67">
        <v>53</v>
      </c>
      <c r="F106" s="68">
        <v>72.2</v>
      </c>
    </row>
    <row r="107" spans="1:6" x14ac:dyDescent="0.25">
      <c r="A107" s="48" t="s">
        <v>453</v>
      </c>
      <c r="B107" s="19" t="s">
        <v>104</v>
      </c>
      <c r="C107" s="69" t="s">
        <v>454</v>
      </c>
      <c r="D107" s="76">
        <v>2801</v>
      </c>
      <c r="E107" s="67">
        <v>30.38</v>
      </c>
      <c r="F107" s="68">
        <v>92.2</v>
      </c>
    </row>
    <row r="108" spans="1:6" x14ac:dyDescent="0.25">
      <c r="A108" s="48" t="s">
        <v>455</v>
      </c>
      <c r="B108" s="19" t="s">
        <v>104</v>
      </c>
      <c r="C108" s="69" t="s">
        <v>456</v>
      </c>
      <c r="D108" s="76">
        <v>344</v>
      </c>
      <c r="E108" s="67">
        <v>33.340000000000003</v>
      </c>
      <c r="F108" s="68">
        <v>10.3</v>
      </c>
    </row>
    <row r="109" spans="1:6" x14ac:dyDescent="0.25">
      <c r="A109" s="48" t="s">
        <v>457</v>
      </c>
      <c r="B109" s="19" t="s">
        <v>104</v>
      </c>
      <c r="C109" s="69" t="s">
        <v>458</v>
      </c>
      <c r="D109" s="76">
        <v>23861</v>
      </c>
      <c r="E109" s="67">
        <v>57.93</v>
      </c>
      <c r="F109" s="68">
        <v>411.9</v>
      </c>
    </row>
    <row r="110" spans="1:6" x14ac:dyDescent="0.25">
      <c r="A110" s="48" t="s">
        <v>459</v>
      </c>
      <c r="B110" s="19" t="s">
        <v>104</v>
      </c>
      <c r="C110" s="69" t="s">
        <v>460</v>
      </c>
      <c r="D110" s="76">
        <v>6691</v>
      </c>
      <c r="E110" s="67">
        <v>87.46</v>
      </c>
      <c r="F110" s="68">
        <v>76.5</v>
      </c>
    </row>
    <row r="111" spans="1:6" x14ac:dyDescent="0.25">
      <c r="A111" s="48" t="s">
        <v>461</v>
      </c>
      <c r="B111" s="19" t="s">
        <v>104</v>
      </c>
      <c r="C111" s="69" t="s">
        <v>462</v>
      </c>
      <c r="D111" s="76">
        <v>279</v>
      </c>
      <c r="E111" s="67">
        <v>39.65</v>
      </c>
      <c r="F111" s="68">
        <v>7</v>
      </c>
    </row>
    <row r="112" spans="1:6" x14ac:dyDescent="0.25">
      <c r="A112" s="48" t="s">
        <v>463</v>
      </c>
      <c r="B112" s="19" t="s">
        <v>104</v>
      </c>
      <c r="C112" s="69" t="s">
        <v>464</v>
      </c>
      <c r="D112" s="76">
        <v>3112</v>
      </c>
      <c r="E112" s="67">
        <v>65.959999999999994</v>
      </c>
      <c r="F112" s="68">
        <v>47.2</v>
      </c>
    </row>
    <row r="113" spans="1:6" x14ac:dyDescent="0.25">
      <c r="A113" s="48" t="s">
        <v>465</v>
      </c>
      <c r="B113" s="19" t="s">
        <v>104</v>
      </c>
      <c r="C113" s="69" t="s">
        <v>466</v>
      </c>
      <c r="D113" s="76">
        <v>6133</v>
      </c>
      <c r="E113" s="67">
        <v>51.44</v>
      </c>
      <c r="F113" s="68">
        <v>119.2</v>
      </c>
    </row>
    <row r="114" spans="1:6" x14ac:dyDescent="0.25">
      <c r="A114" s="48" t="s">
        <v>467</v>
      </c>
      <c r="B114" s="19" t="s">
        <v>104</v>
      </c>
      <c r="C114" s="69" t="s">
        <v>468</v>
      </c>
      <c r="D114" s="76">
        <v>539</v>
      </c>
      <c r="E114" s="67">
        <v>33.200000000000003</v>
      </c>
      <c r="F114" s="68">
        <v>16.2</v>
      </c>
    </row>
    <row r="115" spans="1:6" x14ac:dyDescent="0.25">
      <c r="A115" s="48" t="s">
        <v>469</v>
      </c>
      <c r="B115" s="19" t="s">
        <v>104</v>
      </c>
      <c r="C115" s="69" t="s">
        <v>470</v>
      </c>
      <c r="D115" s="76">
        <v>97</v>
      </c>
      <c r="E115" s="67">
        <v>26.99</v>
      </c>
      <c r="F115" s="68">
        <v>3.6</v>
      </c>
    </row>
    <row r="116" spans="1:6" x14ac:dyDescent="0.25">
      <c r="A116" s="48" t="s">
        <v>471</v>
      </c>
      <c r="B116" s="19" t="s">
        <v>104</v>
      </c>
      <c r="C116" s="69" t="s">
        <v>472</v>
      </c>
      <c r="D116" s="76">
        <v>434</v>
      </c>
      <c r="E116" s="67">
        <v>5.22</v>
      </c>
      <c r="F116" s="68">
        <v>83.1</v>
      </c>
    </row>
    <row r="117" spans="1:6" x14ac:dyDescent="0.25">
      <c r="A117" s="48" t="s">
        <v>473</v>
      </c>
      <c r="B117" s="19" t="s">
        <v>104</v>
      </c>
      <c r="C117" s="69" t="s">
        <v>474</v>
      </c>
      <c r="D117" s="76">
        <v>881</v>
      </c>
      <c r="E117" s="67">
        <v>73.73</v>
      </c>
      <c r="F117" s="68">
        <v>11.9</v>
      </c>
    </row>
    <row r="118" spans="1:6" x14ac:dyDescent="0.25">
      <c r="A118" s="48" t="s">
        <v>475</v>
      </c>
      <c r="B118" s="19" t="s">
        <v>104</v>
      </c>
      <c r="C118" s="69" t="s">
        <v>476</v>
      </c>
      <c r="D118" s="76">
        <v>618</v>
      </c>
      <c r="E118" s="67">
        <v>20.52</v>
      </c>
      <c r="F118" s="68">
        <v>30.1</v>
      </c>
    </row>
    <row r="119" spans="1:6" x14ac:dyDescent="0.25">
      <c r="A119" s="48" t="s">
        <v>477</v>
      </c>
      <c r="B119" s="19" t="s">
        <v>104</v>
      </c>
      <c r="C119" s="69" t="s">
        <v>478</v>
      </c>
      <c r="D119" s="76">
        <v>846</v>
      </c>
      <c r="E119" s="67">
        <v>14.19</v>
      </c>
      <c r="F119" s="68">
        <v>59.6</v>
      </c>
    </row>
    <row r="120" spans="1:6" x14ac:dyDescent="0.25">
      <c r="A120" s="48" t="s">
        <v>479</v>
      </c>
      <c r="B120" s="19" t="s">
        <v>105</v>
      </c>
      <c r="C120" s="69" t="s">
        <v>480</v>
      </c>
      <c r="D120" s="76">
        <v>12548</v>
      </c>
      <c r="E120" s="67">
        <v>9.6</v>
      </c>
      <c r="F120" s="68">
        <v>1307.0999999999999</v>
      </c>
    </row>
    <row r="121" spans="1:6" x14ac:dyDescent="0.25">
      <c r="A121" s="48" t="s">
        <v>481</v>
      </c>
      <c r="B121" s="19" t="s">
        <v>105</v>
      </c>
      <c r="C121" s="69" t="s">
        <v>482</v>
      </c>
      <c r="D121" s="76">
        <v>1884</v>
      </c>
      <c r="E121" s="67">
        <v>13.92</v>
      </c>
      <c r="F121" s="68">
        <v>135.30000000000001</v>
      </c>
    </row>
    <row r="122" spans="1:6" x14ac:dyDescent="0.25">
      <c r="A122" s="48" t="s">
        <v>483</v>
      </c>
      <c r="B122" s="19" t="s">
        <v>105</v>
      </c>
      <c r="C122" s="69" t="s">
        <v>484</v>
      </c>
      <c r="D122" s="76">
        <v>803</v>
      </c>
      <c r="E122" s="67">
        <v>34.14</v>
      </c>
      <c r="F122" s="68">
        <v>23.5</v>
      </c>
    </row>
    <row r="123" spans="1:6" x14ac:dyDescent="0.25">
      <c r="A123" s="48" t="s">
        <v>485</v>
      </c>
      <c r="B123" s="19" t="s">
        <v>105</v>
      </c>
      <c r="C123" s="69" t="s">
        <v>486</v>
      </c>
      <c r="D123" s="76">
        <v>10582</v>
      </c>
      <c r="E123" s="67">
        <v>92.18</v>
      </c>
      <c r="F123" s="68">
        <v>114.8</v>
      </c>
    </row>
    <row r="124" spans="1:6" x14ac:dyDescent="0.25">
      <c r="A124" s="48" t="s">
        <v>487</v>
      </c>
      <c r="B124" s="19" t="s">
        <v>105</v>
      </c>
      <c r="C124" s="69" t="s">
        <v>488</v>
      </c>
      <c r="D124" s="76">
        <v>2370</v>
      </c>
      <c r="E124" s="67">
        <v>18.850000000000001</v>
      </c>
      <c r="F124" s="68">
        <v>125.7</v>
      </c>
    </row>
    <row r="125" spans="1:6" x14ac:dyDescent="0.25">
      <c r="A125" s="48" t="s">
        <v>489</v>
      </c>
      <c r="B125" s="19" t="s">
        <v>105</v>
      </c>
      <c r="C125" s="69" t="s">
        <v>490</v>
      </c>
      <c r="D125" s="76">
        <v>6939</v>
      </c>
      <c r="E125" s="67">
        <v>50.04</v>
      </c>
      <c r="F125" s="68">
        <v>138.69999999999999</v>
      </c>
    </row>
    <row r="126" spans="1:6" x14ac:dyDescent="0.25">
      <c r="A126" s="48" t="s">
        <v>491</v>
      </c>
      <c r="B126" s="19" t="s">
        <v>105</v>
      </c>
      <c r="C126" s="69" t="s">
        <v>492</v>
      </c>
      <c r="D126" s="76">
        <v>1848</v>
      </c>
      <c r="E126" s="67">
        <v>30.87</v>
      </c>
      <c r="F126" s="68">
        <v>59.9</v>
      </c>
    </row>
    <row r="127" spans="1:6" x14ac:dyDescent="0.25">
      <c r="A127" s="48" t="s">
        <v>493</v>
      </c>
      <c r="B127" s="19" t="s">
        <v>105</v>
      </c>
      <c r="C127" s="69" t="s">
        <v>494</v>
      </c>
      <c r="D127" s="76">
        <v>7083</v>
      </c>
      <c r="E127" s="67">
        <v>73.42</v>
      </c>
      <c r="F127" s="68">
        <v>96.5</v>
      </c>
    </row>
    <row r="128" spans="1:6" x14ac:dyDescent="0.25">
      <c r="A128" s="48" t="s">
        <v>495</v>
      </c>
      <c r="B128" s="19" t="s">
        <v>105</v>
      </c>
      <c r="C128" s="69" t="s">
        <v>496</v>
      </c>
      <c r="D128" s="76">
        <v>1867</v>
      </c>
      <c r="E128" s="67">
        <v>16.739999999999998</v>
      </c>
      <c r="F128" s="68">
        <v>111.5</v>
      </c>
    </row>
    <row r="129" spans="1:6" x14ac:dyDescent="0.25">
      <c r="A129" s="48" t="s">
        <v>497</v>
      </c>
      <c r="B129" s="19" t="s">
        <v>105</v>
      </c>
      <c r="C129" s="69" t="s">
        <v>498</v>
      </c>
      <c r="D129" s="76">
        <v>471</v>
      </c>
      <c r="E129" s="67">
        <v>18.16</v>
      </c>
      <c r="F129" s="68">
        <v>25.9</v>
      </c>
    </row>
    <row r="130" spans="1:6" x14ac:dyDescent="0.25">
      <c r="A130" s="48" t="s">
        <v>499</v>
      </c>
      <c r="B130" s="19" t="s">
        <v>105</v>
      </c>
      <c r="C130" s="69" t="s">
        <v>500</v>
      </c>
      <c r="D130" s="76">
        <v>7610</v>
      </c>
      <c r="E130" s="67">
        <v>34.18</v>
      </c>
      <c r="F130" s="68">
        <v>222.6</v>
      </c>
    </row>
    <row r="131" spans="1:6" x14ac:dyDescent="0.25">
      <c r="A131" s="48" t="s">
        <v>501</v>
      </c>
      <c r="B131" s="19" t="s">
        <v>105</v>
      </c>
      <c r="C131" s="69" t="s">
        <v>502</v>
      </c>
      <c r="D131" s="76">
        <v>1078</v>
      </c>
      <c r="E131" s="67">
        <v>49.68</v>
      </c>
      <c r="F131" s="68">
        <v>21.7</v>
      </c>
    </row>
    <row r="132" spans="1:6" x14ac:dyDescent="0.25">
      <c r="A132" s="48" t="s">
        <v>503</v>
      </c>
      <c r="B132" s="19" t="s">
        <v>105</v>
      </c>
      <c r="C132" s="69" t="s">
        <v>504</v>
      </c>
      <c r="D132" s="76">
        <v>2209</v>
      </c>
      <c r="E132" s="67">
        <v>30.69</v>
      </c>
      <c r="F132" s="68">
        <v>72</v>
      </c>
    </row>
    <row r="133" spans="1:6" x14ac:dyDescent="0.25">
      <c r="A133" s="48" t="s">
        <v>505</v>
      </c>
      <c r="B133" s="19" t="s">
        <v>105</v>
      </c>
      <c r="C133" s="69" t="s">
        <v>506</v>
      </c>
      <c r="D133" s="76">
        <v>1381</v>
      </c>
      <c r="E133" s="67">
        <v>23.79</v>
      </c>
      <c r="F133" s="68">
        <v>58</v>
      </c>
    </row>
    <row r="134" spans="1:6" x14ac:dyDescent="0.25">
      <c r="A134" s="48" t="s">
        <v>507</v>
      </c>
      <c r="B134" s="19" t="s">
        <v>105</v>
      </c>
      <c r="C134" s="69" t="s">
        <v>508</v>
      </c>
      <c r="D134" s="76">
        <v>2449</v>
      </c>
      <c r="E134" s="67">
        <v>43.94</v>
      </c>
      <c r="F134" s="68">
        <v>55.7</v>
      </c>
    </row>
    <row r="135" spans="1:6" x14ac:dyDescent="0.25">
      <c r="A135" s="48" t="s">
        <v>509</v>
      </c>
      <c r="B135" s="19" t="s">
        <v>105</v>
      </c>
      <c r="C135" s="69" t="s">
        <v>510</v>
      </c>
      <c r="D135" s="76">
        <v>1574</v>
      </c>
      <c r="E135" s="67">
        <v>26.36</v>
      </c>
      <c r="F135" s="68">
        <v>59.7</v>
      </c>
    </row>
    <row r="136" spans="1:6" x14ac:dyDescent="0.25">
      <c r="A136" s="48" t="s">
        <v>511</v>
      </c>
      <c r="B136" s="19" t="s">
        <v>105</v>
      </c>
      <c r="C136" s="69" t="s">
        <v>512</v>
      </c>
      <c r="D136" s="76">
        <v>4834</v>
      </c>
      <c r="E136" s="67">
        <v>77.739999999999995</v>
      </c>
      <c r="F136" s="68">
        <v>62.2</v>
      </c>
    </row>
    <row r="137" spans="1:6" x14ac:dyDescent="0.25">
      <c r="A137" s="48" t="s">
        <v>513</v>
      </c>
      <c r="B137" s="19" t="s">
        <v>105</v>
      </c>
      <c r="C137" s="69" t="s">
        <v>514</v>
      </c>
      <c r="D137" s="76">
        <v>2154</v>
      </c>
      <c r="E137" s="67">
        <v>18.010000000000002</v>
      </c>
      <c r="F137" s="68">
        <v>119.6</v>
      </c>
    </row>
    <row r="138" spans="1:6" x14ac:dyDescent="0.25">
      <c r="A138" s="48" t="s">
        <v>515</v>
      </c>
      <c r="B138" s="19" t="s">
        <v>105</v>
      </c>
      <c r="C138" s="69" t="s">
        <v>516</v>
      </c>
      <c r="D138" s="76">
        <v>3716</v>
      </c>
      <c r="E138" s="67">
        <v>21.63</v>
      </c>
      <c r="F138" s="68">
        <v>171.8</v>
      </c>
    </row>
    <row r="139" spans="1:6" x14ac:dyDescent="0.25">
      <c r="A139" s="48" t="s">
        <v>517</v>
      </c>
      <c r="B139" s="19" t="s">
        <v>105</v>
      </c>
      <c r="C139" s="69" t="s">
        <v>518</v>
      </c>
      <c r="D139" s="76">
        <v>2343</v>
      </c>
      <c r="E139" s="67">
        <v>22.81</v>
      </c>
      <c r="F139" s="68">
        <v>102.7</v>
      </c>
    </row>
    <row r="140" spans="1:6" x14ac:dyDescent="0.25">
      <c r="A140" s="48" t="s">
        <v>519</v>
      </c>
      <c r="B140" s="19" t="s">
        <v>105</v>
      </c>
      <c r="C140" s="69" t="s">
        <v>520</v>
      </c>
      <c r="D140" s="76">
        <v>5084</v>
      </c>
      <c r="E140" s="67">
        <v>22.11</v>
      </c>
      <c r="F140" s="68">
        <v>229.9</v>
      </c>
    </row>
    <row r="141" spans="1:6" x14ac:dyDescent="0.25">
      <c r="A141" s="48" t="s">
        <v>521</v>
      </c>
      <c r="B141" s="19" t="s">
        <v>105</v>
      </c>
      <c r="C141" s="69" t="s">
        <v>522</v>
      </c>
      <c r="D141" s="76">
        <v>619</v>
      </c>
      <c r="E141" s="67">
        <v>62.94</v>
      </c>
      <c r="F141" s="68">
        <v>9.8000000000000007</v>
      </c>
    </row>
    <row r="142" spans="1:6" x14ac:dyDescent="0.25">
      <c r="A142" s="48" t="s">
        <v>523</v>
      </c>
      <c r="B142" s="19" t="s">
        <v>105</v>
      </c>
      <c r="C142" s="69" t="s">
        <v>524</v>
      </c>
      <c r="D142" s="76">
        <v>1200</v>
      </c>
      <c r="E142" s="67">
        <v>124.3</v>
      </c>
      <c r="F142" s="68">
        <v>9.6999999999999993</v>
      </c>
    </row>
    <row r="143" spans="1:6" x14ac:dyDescent="0.25">
      <c r="A143" s="48" t="s">
        <v>525</v>
      </c>
      <c r="B143" s="19" t="s">
        <v>105</v>
      </c>
      <c r="C143" s="69" t="s">
        <v>526</v>
      </c>
      <c r="D143" s="76">
        <v>277</v>
      </c>
      <c r="E143" s="67">
        <v>35.770000000000003</v>
      </c>
      <c r="F143" s="68">
        <v>7.7</v>
      </c>
    </row>
    <row r="144" spans="1:6" x14ac:dyDescent="0.25">
      <c r="A144" s="48" t="s">
        <v>527</v>
      </c>
      <c r="B144" s="19" t="s">
        <v>105</v>
      </c>
      <c r="C144" s="69" t="s">
        <v>528</v>
      </c>
      <c r="D144" s="76">
        <v>23728</v>
      </c>
      <c r="E144" s="67">
        <v>28</v>
      </c>
      <c r="F144" s="68">
        <v>847.4</v>
      </c>
    </row>
    <row r="145" spans="1:6" x14ac:dyDescent="0.25">
      <c r="A145" s="48" t="s">
        <v>529</v>
      </c>
      <c r="B145" s="19" t="s">
        <v>105</v>
      </c>
      <c r="C145" s="69" t="s">
        <v>530</v>
      </c>
      <c r="D145" s="76">
        <v>4656</v>
      </c>
      <c r="E145" s="67">
        <v>84.04</v>
      </c>
      <c r="F145" s="68">
        <v>55.4</v>
      </c>
    </row>
    <row r="146" spans="1:6" x14ac:dyDescent="0.25">
      <c r="A146" s="48" t="s">
        <v>531</v>
      </c>
      <c r="B146" s="19" t="s">
        <v>105</v>
      </c>
      <c r="C146" s="69" t="s">
        <v>532</v>
      </c>
      <c r="D146" s="76">
        <v>987</v>
      </c>
      <c r="E146" s="67">
        <v>18.59</v>
      </c>
      <c r="F146" s="68">
        <v>53.1</v>
      </c>
    </row>
    <row r="147" spans="1:6" x14ac:dyDescent="0.25">
      <c r="A147" s="48" t="s">
        <v>533</v>
      </c>
      <c r="B147" s="19" t="s">
        <v>105</v>
      </c>
      <c r="C147" s="69" t="s">
        <v>534</v>
      </c>
      <c r="D147" s="76">
        <v>7939</v>
      </c>
      <c r="E147" s="67">
        <v>53.56</v>
      </c>
      <c r="F147" s="68">
        <v>148.19999999999999</v>
      </c>
    </row>
    <row r="148" spans="1:6" x14ac:dyDescent="0.25">
      <c r="A148" s="48" t="s">
        <v>535</v>
      </c>
      <c r="B148" s="19" t="s">
        <v>105</v>
      </c>
      <c r="C148" s="69" t="s">
        <v>536</v>
      </c>
      <c r="D148" s="76">
        <v>3582</v>
      </c>
      <c r="E148" s="67">
        <v>28.73</v>
      </c>
      <c r="F148" s="68">
        <v>124.7</v>
      </c>
    </row>
    <row r="149" spans="1:6" x14ac:dyDescent="0.25">
      <c r="A149" s="48" t="s">
        <v>537</v>
      </c>
      <c r="B149" s="19" t="s">
        <v>105</v>
      </c>
      <c r="C149" s="69" t="s">
        <v>538</v>
      </c>
      <c r="D149" s="76">
        <v>9274</v>
      </c>
      <c r="E149" s="67">
        <v>48.45</v>
      </c>
      <c r="F149" s="68">
        <v>191.4</v>
      </c>
    </row>
    <row r="150" spans="1:6" x14ac:dyDescent="0.25">
      <c r="A150" s="48" t="s">
        <v>539</v>
      </c>
      <c r="B150" s="19" t="s">
        <v>105</v>
      </c>
      <c r="C150" s="69" t="s">
        <v>540</v>
      </c>
      <c r="D150" s="76">
        <v>5427</v>
      </c>
      <c r="E150" s="67">
        <v>7.01</v>
      </c>
      <c r="F150" s="68">
        <v>774.2</v>
      </c>
    </row>
    <row r="151" spans="1:6" x14ac:dyDescent="0.25">
      <c r="A151" s="48" t="s">
        <v>541</v>
      </c>
      <c r="B151" s="19" t="s">
        <v>105</v>
      </c>
      <c r="C151" s="69" t="s">
        <v>542</v>
      </c>
      <c r="D151" s="76">
        <v>6642</v>
      </c>
      <c r="E151" s="67">
        <v>38.15</v>
      </c>
      <c r="F151" s="68">
        <v>174.1</v>
      </c>
    </row>
    <row r="152" spans="1:6" x14ac:dyDescent="0.25">
      <c r="A152" s="48" t="s">
        <v>543</v>
      </c>
      <c r="B152" s="19" t="s">
        <v>105</v>
      </c>
      <c r="C152" s="69" t="s">
        <v>544</v>
      </c>
      <c r="D152" s="76">
        <v>1775</v>
      </c>
      <c r="E152" s="67">
        <v>11.1</v>
      </c>
      <c r="F152" s="68">
        <v>159.9</v>
      </c>
    </row>
    <row r="153" spans="1:6" x14ac:dyDescent="0.25">
      <c r="A153" s="48" t="s">
        <v>545</v>
      </c>
      <c r="B153" s="19" t="s">
        <v>105</v>
      </c>
      <c r="C153" s="69" t="s">
        <v>546</v>
      </c>
      <c r="D153" s="76">
        <v>248</v>
      </c>
      <c r="E153" s="67">
        <v>44.49</v>
      </c>
      <c r="F153" s="68">
        <v>5.6</v>
      </c>
    </row>
    <row r="154" spans="1:6" x14ac:dyDescent="0.25">
      <c r="A154" s="48" t="s">
        <v>547</v>
      </c>
      <c r="B154" s="19" t="s">
        <v>105</v>
      </c>
      <c r="C154" s="69" t="s">
        <v>548</v>
      </c>
      <c r="D154" s="76">
        <v>14944</v>
      </c>
      <c r="E154" s="67">
        <v>38.11</v>
      </c>
      <c r="F154" s="68">
        <v>392.1</v>
      </c>
    </row>
    <row r="155" spans="1:6" x14ac:dyDescent="0.25">
      <c r="A155" s="48" t="s">
        <v>549</v>
      </c>
      <c r="B155" s="19" t="s">
        <v>105</v>
      </c>
      <c r="C155" s="69" t="s">
        <v>550</v>
      </c>
      <c r="D155" s="76">
        <v>504</v>
      </c>
      <c r="E155" s="67">
        <v>61.8</v>
      </c>
      <c r="F155" s="68">
        <v>8.1999999999999993</v>
      </c>
    </row>
    <row r="156" spans="1:6" x14ac:dyDescent="0.25">
      <c r="A156" s="48" t="s">
        <v>551</v>
      </c>
      <c r="B156" s="19" t="s">
        <v>105</v>
      </c>
      <c r="C156" s="69" t="s">
        <v>552</v>
      </c>
      <c r="D156" s="76">
        <v>25853</v>
      </c>
      <c r="E156" s="67">
        <v>53.27</v>
      </c>
      <c r="F156" s="68">
        <v>485.3</v>
      </c>
    </row>
    <row r="157" spans="1:6" x14ac:dyDescent="0.25">
      <c r="A157" s="48" t="s">
        <v>553</v>
      </c>
      <c r="B157" s="19" t="s">
        <v>105</v>
      </c>
      <c r="C157" s="69" t="s">
        <v>554</v>
      </c>
      <c r="D157" s="76">
        <v>9724</v>
      </c>
      <c r="E157" s="67">
        <v>18.36</v>
      </c>
      <c r="F157" s="68">
        <v>529.6</v>
      </c>
    </row>
    <row r="158" spans="1:6" x14ac:dyDescent="0.25">
      <c r="A158" s="48" t="s">
        <v>555</v>
      </c>
      <c r="B158" s="19" t="s">
        <v>105</v>
      </c>
      <c r="C158" s="69" t="s">
        <v>556</v>
      </c>
      <c r="D158" s="76">
        <v>5309</v>
      </c>
      <c r="E158" s="67">
        <v>34.200000000000003</v>
      </c>
      <c r="F158" s="68">
        <v>155.19999999999999</v>
      </c>
    </row>
    <row r="159" spans="1:6" x14ac:dyDescent="0.25">
      <c r="A159" s="48" t="s">
        <v>557</v>
      </c>
      <c r="B159" s="19" t="s">
        <v>105</v>
      </c>
      <c r="C159" s="69" t="s">
        <v>558</v>
      </c>
      <c r="D159" s="76">
        <v>15731</v>
      </c>
      <c r="E159" s="67">
        <v>20.63</v>
      </c>
      <c r="F159" s="68">
        <v>762.5</v>
      </c>
    </row>
    <row r="160" spans="1:6" x14ac:dyDescent="0.25">
      <c r="A160" s="48" t="s">
        <v>559</v>
      </c>
      <c r="B160" s="19" t="s">
        <v>105</v>
      </c>
      <c r="C160" s="69" t="s">
        <v>105</v>
      </c>
      <c r="D160" s="76">
        <v>54343</v>
      </c>
      <c r="E160" s="67">
        <v>152.84</v>
      </c>
      <c r="F160" s="68">
        <v>355.6</v>
      </c>
    </row>
    <row r="161" spans="1:6" x14ac:dyDescent="0.25">
      <c r="A161" s="48" t="s">
        <v>560</v>
      </c>
      <c r="B161" s="19" t="s">
        <v>105</v>
      </c>
      <c r="C161" s="69" t="s">
        <v>561</v>
      </c>
      <c r="D161" s="76">
        <v>1570</v>
      </c>
      <c r="E161" s="67">
        <v>10.220000000000001</v>
      </c>
      <c r="F161" s="68">
        <v>153.6</v>
      </c>
    </row>
    <row r="162" spans="1:6" x14ac:dyDescent="0.25">
      <c r="A162" s="48" t="s">
        <v>562</v>
      </c>
      <c r="B162" s="19" t="s">
        <v>105</v>
      </c>
      <c r="C162" s="69" t="s">
        <v>563</v>
      </c>
      <c r="D162" s="76">
        <v>2628</v>
      </c>
      <c r="E162" s="67">
        <v>54.38</v>
      </c>
      <c r="F162" s="68">
        <v>48.3</v>
      </c>
    </row>
    <row r="163" spans="1:6" x14ac:dyDescent="0.25">
      <c r="A163" s="48" t="s">
        <v>564</v>
      </c>
      <c r="B163" s="19" t="s">
        <v>105</v>
      </c>
      <c r="C163" s="69" t="s">
        <v>565</v>
      </c>
      <c r="D163" s="76">
        <v>11922</v>
      </c>
      <c r="E163" s="67">
        <v>22.97</v>
      </c>
      <c r="F163" s="68">
        <v>519</v>
      </c>
    </row>
    <row r="164" spans="1:6" x14ac:dyDescent="0.25">
      <c r="A164" s="48" t="s">
        <v>566</v>
      </c>
      <c r="B164" s="19" t="s">
        <v>105</v>
      </c>
      <c r="C164" s="69" t="s">
        <v>567</v>
      </c>
      <c r="D164" s="76">
        <v>1307</v>
      </c>
      <c r="E164" s="67">
        <v>27.14</v>
      </c>
      <c r="F164" s="68">
        <v>48.2</v>
      </c>
    </row>
    <row r="165" spans="1:6" x14ac:dyDescent="0.25">
      <c r="A165" s="48" t="s">
        <v>568</v>
      </c>
      <c r="B165" s="19" t="s">
        <v>105</v>
      </c>
      <c r="C165" s="69" t="s">
        <v>569</v>
      </c>
      <c r="D165" s="76">
        <v>915</v>
      </c>
      <c r="E165" s="67">
        <v>131.75</v>
      </c>
      <c r="F165" s="68">
        <v>6.9</v>
      </c>
    </row>
    <row r="166" spans="1:6" x14ac:dyDescent="0.25">
      <c r="A166" s="48" t="s">
        <v>570</v>
      </c>
      <c r="B166" s="19" t="s">
        <v>105</v>
      </c>
      <c r="C166" s="69" t="s">
        <v>571</v>
      </c>
      <c r="D166" s="76">
        <v>16121</v>
      </c>
      <c r="E166" s="67">
        <v>14.66</v>
      </c>
      <c r="F166" s="68">
        <v>1099.7</v>
      </c>
    </row>
    <row r="167" spans="1:6" x14ac:dyDescent="0.25">
      <c r="A167" s="48" t="s">
        <v>572</v>
      </c>
      <c r="B167" s="19" t="s">
        <v>106</v>
      </c>
      <c r="C167" s="69" t="s">
        <v>573</v>
      </c>
      <c r="D167" s="76">
        <v>366</v>
      </c>
      <c r="E167" s="67">
        <v>15.4</v>
      </c>
      <c r="F167" s="68">
        <v>23.8</v>
      </c>
    </row>
    <row r="168" spans="1:6" x14ac:dyDescent="0.25">
      <c r="A168" s="48" t="s">
        <v>574</v>
      </c>
      <c r="B168" s="19" t="s">
        <v>106</v>
      </c>
      <c r="C168" s="69" t="s">
        <v>575</v>
      </c>
      <c r="D168" s="76">
        <v>3463</v>
      </c>
      <c r="E168" s="67">
        <v>32.53</v>
      </c>
      <c r="F168" s="68">
        <v>106.5</v>
      </c>
    </row>
    <row r="169" spans="1:6" x14ac:dyDescent="0.25">
      <c r="A169" s="48" t="s">
        <v>576</v>
      </c>
      <c r="B169" s="19" t="s">
        <v>106</v>
      </c>
      <c r="C169" s="69" t="s">
        <v>577</v>
      </c>
      <c r="D169" s="76">
        <v>1084</v>
      </c>
      <c r="E169" s="67">
        <v>16.96</v>
      </c>
      <c r="F169" s="68">
        <v>63.9</v>
      </c>
    </row>
    <row r="170" spans="1:6" x14ac:dyDescent="0.25">
      <c r="A170" s="48" t="s">
        <v>578</v>
      </c>
      <c r="B170" s="19" t="s">
        <v>106</v>
      </c>
      <c r="C170" s="69" t="s">
        <v>579</v>
      </c>
      <c r="D170" s="76">
        <v>275</v>
      </c>
      <c r="E170" s="67">
        <v>15.99</v>
      </c>
      <c r="F170" s="68">
        <v>17.2</v>
      </c>
    </row>
    <row r="171" spans="1:6" x14ac:dyDescent="0.25">
      <c r="A171" s="48" t="s">
        <v>580</v>
      </c>
      <c r="B171" s="19" t="s">
        <v>106</v>
      </c>
      <c r="C171" s="69" t="s">
        <v>581</v>
      </c>
      <c r="D171" s="76">
        <v>2430</v>
      </c>
      <c r="E171" s="67">
        <v>25.91</v>
      </c>
      <c r="F171" s="68">
        <v>93.8</v>
      </c>
    </row>
    <row r="172" spans="1:6" x14ac:dyDescent="0.25">
      <c r="A172" s="48" t="s">
        <v>582</v>
      </c>
      <c r="B172" s="19" t="s">
        <v>106</v>
      </c>
      <c r="C172" s="69" t="s">
        <v>583</v>
      </c>
      <c r="D172" s="76">
        <v>4001</v>
      </c>
      <c r="E172" s="67">
        <v>5.41</v>
      </c>
      <c r="F172" s="68">
        <v>739.6</v>
      </c>
    </row>
    <row r="173" spans="1:6" x14ac:dyDescent="0.25">
      <c r="A173" s="48" t="s">
        <v>584</v>
      </c>
      <c r="B173" s="19" t="s">
        <v>106</v>
      </c>
      <c r="C173" s="69" t="s">
        <v>585</v>
      </c>
      <c r="D173" s="76">
        <v>1855</v>
      </c>
      <c r="E173" s="67">
        <v>84.99</v>
      </c>
      <c r="F173" s="68">
        <v>21.8</v>
      </c>
    </row>
    <row r="174" spans="1:6" x14ac:dyDescent="0.25">
      <c r="A174" s="48" t="s">
        <v>586</v>
      </c>
      <c r="B174" s="19" t="s">
        <v>106</v>
      </c>
      <c r="C174" s="69" t="s">
        <v>587</v>
      </c>
      <c r="D174" s="76">
        <v>606</v>
      </c>
      <c r="E174" s="67">
        <v>24.08</v>
      </c>
      <c r="F174" s="68">
        <v>25.2</v>
      </c>
    </row>
    <row r="175" spans="1:6" x14ac:dyDescent="0.25">
      <c r="A175" s="48" t="s">
        <v>588</v>
      </c>
      <c r="B175" s="19" t="s">
        <v>106</v>
      </c>
      <c r="C175" s="69" t="s">
        <v>589</v>
      </c>
      <c r="D175" s="76">
        <v>773</v>
      </c>
      <c r="E175" s="67">
        <v>16.57</v>
      </c>
      <c r="F175" s="68">
        <v>46.7</v>
      </c>
    </row>
    <row r="176" spans="1:6" x14ac:dyDescent="0.25">
      <c r="A176" s="48" t="s">
        <v>590</v>
      </c>
      <c r="B176" s="19" t="s">
        <v>106</v>
      </c>
      <c r="C176" s="69" t="s">
        <v>591</v>
      </c>
      <c r="D176" s="76">
        <v>1325</v>
      </c>
      <c r="E176" s="67">
        <v>17.03</v>
      </c>
      <c r="F176" s="68">
        <v>77.8</v>
      </c>
    </row>
    <row r="177" spans="1:6" x14ac:dyDescent="0.25">
      <c r="A177" s="48" t="s">
        <v>592</v>
      </c>
      <c r="B177" s="19" t="s">
        <v>106</v>
      </c>
      <c r="C177" s="69" t="s">
        <v>593</v>
      </c>
      <c r="D177" s="76">
        <v>11041</v>
      </c>
      <c r="E177" s="67">
        <v>30.82</v>
      </c>
      <c r="F177" s="68">
        <v>358.2</v>
      </c>
    </row>
    <row r="178" spans="1:6" x14ac:dyDescent="0.25">
      <c r="A178" s="48" t="s">
        <v>594</v>
      </c>
      <c r="B178" s="19" t="s">
        <v>106</v>
      </c>
      <c r="C178" s="69" t="s">
        <v>595</v>
      </c>
      <c r="D178" s="76">
        <v>15057</v>
      </c>
      <c r="E178" s="67">
        <v>62.02</v>
      </c>
      <c r="F178" s="68">
        <v>242.8</v>
      </c>
    </row>
    <row r="179" spans="1:6" x14ac:dyDescent="0.25">
      <c r="A179" s="48" t="s">
        <v>596</v>
      </c>
      <c r="B179" s="19" t="s">
        <v>106</v>
      </c>
      <c r="C179" s="69" t="s">
        <v>597</v>
      </c>
      <c r="D179" s="76">
        <v>1231</v>
      </c>
      <c r="E179" s="67">
        <v>21.88</v>
      </c>
      <c r="F179" s="68">
        <v>56.3</v>
      </c>
    </row>
    <row r="180" spans="1:6" x14ac:dyDescent="0.25">
      <c r="A180" s="48" t="s">
        <v>598</v>
      </c>
      <c r="B180" s="19" t="s">
        <v>106</v>
      </c>
      <c r="C180" s="69" t="s">
        <v>599</v>
      </c>
      <c r="D180" s="76">
        <v>1719</v>
      </c>
      <c r="E180" s="67">
        <v>31.1</v>
      </c>
      <c r="F180" s="68">
        <v>55.3</v>
      </c>
    </row>
    <row r="181" spans="1:6" x14ac:dyDescent="0.25">
      <c r="A181" s="48" t="s">
        <v>600</v>
      </c>
      <c r="B181" s="19" t="s">
        <v>106</v>
      </c>
      <c r="C181" s="69" t="s">
        <v>601</v>
      </c>
      <c r="D181" s="76">
        <v>6092</v>
      </c>
      <c r="E181" s="67">
        <v>31.98</v>
      </c>
      <c r="F181" s="68">
        <v>190.5</v>
      </c>
    </row>
    <row r="182" spans="1:6" x14ac:dyDescent="0.25">
      <c r="A182" s="48" t="s">
        <v>602</v>
      </c>
      <c r="B182" s="19" t="s">
        <v>106</v>
      </c>
      <c r="C182" s="69" t="s">
        <v>603</v>
      </c>
      <c r="D182" s="76">
        <v>238</v>
      </c>
      <c r="E182" s="67">
        <v>13.73</v>
      </c>
      <c r="F182" s="68">
        <v>17.3</v>
      </c>
    </row>
    <row r="183" spans="1:6" x14ac:dyDescent="0.25">
      <c r="A183" s="48" t="s">
        <v>604</v>
      </c>
      <c r="B183" s="19" t="s">
        <v>106</v>
      </c>
      <c r="C183" s="69" t="s">
        <v>605</v>
      </c>
      <c r="D183" s="76">
        <v>1440</v>
      </c>
      <c r="E183" s="67">
        <v>15.96</v>
      </c>
      <c r="F183" s="68">
        <v>90.2</v>
      </c>
    </row>
    <row r="184" spans="1:6" x14ac:dyDescent="0.25">
      <c r="A184" s="48" t="s">
        <v>606</v>
      </c>
      <c r="B184" s="19" t="s">
        <v>106</v>
      </c>
      <c r="C184" s="69" t="s">
        <v>607</v>
      </c>
      <c r="D184" s="76">
        <v>1707</v>
      </c>
      <c r="E184" s="67">
        <v>14.31</v>
      </c>
      <c r="F184" s="68">
        <v>119.3</v>
      </c>
    </row>
    <row r="185" spans="1:6" x14ac:dyDescent="0.25">
      <c r="A185" s="48" t="s">
        <v>608</v>
      </c>
      <c r="B185" s="19" t="s">
        <v>106</v>
      </c>
      <c r="C185" s="69" t="s">
        <v>609</v>
      </c>
      <c r="D185" s="76">
        <v>1438</v>
      </c>
      <c r="E185" s="67">
        <v>45.47</v>
      </c>
      <c r="F185" s="68">
        <v>31.6</v>
      </c>
    </row>
    <row r="186" spans="1:6" x14ac:dyDescent="0.25">
      <c r="A186" s="48" t="s">
        <v>610</v>
      </c>
      <c r="B186" s="19" t="s">
        <v>106</v>
      </c>
      <c r="C186" s="69" t="s">
        <v>611</v>
      </c>
      <c r="D186" s="76">
        <v>2874</v>
      </c>
      <c r="E186" s="67">
        <v>15.07</v>
      </c>
      <c r="F186" s="68">
        <v>190.7</v>
      </c>
    </row>
    <row r="187" spans="1:6" x14ac:dyDescent="0.25">
      <c r="A187" s="48" t="s">
        <v>612</v>
      </c>
      <c r="B187" s="19" t="s">
        <v>106</v>
      </c>
      <c r="C187" s="69" t="s">
        <v>613</v>
      </c>
      <c r="D187" s="76">
        <v>7375</v>
      </c>
      <c r="E187" s="67">
        <v>59.5</v>
      </c>
      <c r="F187" s="68">
        <v>123.9</v>
      </c>
    </row>
    <row r="188" spans="1:6" x14ac:dyDescent="0.25">
      <c r="A188" s="48" t="s">
        <v>614</v>
      </c>
      <c r="B188" s="19" t="s">
        <v>106</v>
      </c>
      <c r="C188" s="69" t="s">
        <v>615</v>
      </c>
      <c r="D188" s="76">
        <v>6963</v>
      </c>
      <c r="E188" s="67">
        <v>39.26</v>
      </c>
      <c r="F188" s="68">
        <v>177.4</v>
      </c>
    </row>
    <row r="189" spans="1:6" x14ac:dyDescent="0.25">
      <c r="A189" s="48" t="s">
        <v>616</v>
      </c>
      <c r="B189" s="19" t="s">
        <v>106</v>
      </c>
      <c r="C189" s="69" t="s">
        <v>617</v>
      </c>
      <c r="D189" s="76">
        <v>941</v>
      </c>
      <c r="E189" s="67">
        <v>21.5</v>
      </c>
      <c r="F189" s="68">
        <v>43.8</v>
      </c>
    </row>
    <row r="190" spans="1:6" x14ac:dyDescent="0.25">
      <c r="A190" s="48" t="s">
        <v>618</v>
      </c>
      <c r="B190" s="19" t="s">
        <v>106</v>
      </c>
      <c r="C190" s="69" t="s">
        <v>619</v>
      </c>
      <c r="D190" s="76">
        <v>54258</v>
      </c>
      <c r="E190" s="67">
        <v>23.58</v>
      </c>
      <c r="F190" s="68">
        <v>2301</v>
      </c>
    </row>
    <row r="191" spans="1:6" x14ac:dyDescent="0.25">
      <c r="A191" s="48" t="s">
        <v>620</v>
      </c>
      <c r="B191" s="19" t="s">
        <v>106</v>
      </c>
      <c r="C191" s="69" t="s">
        <v>621</v>
      </c>
      <c r="D191" s="76">
        <v>3169</v>
      </c>
      <c r="E191" s="67">
        <v>20.260000000000002</v>
      </c>
      <c r="F191" s="68">
        <v>156.4</v>
      </c>
    </row>
    <row r="192" spans="1:6" x14ac:dyDescent="0.25">
      <c r="A192" s="48" t="s">
        <v>622</v>
      </c>
      <c r="B192" s="19" t="s">
        <v>106</v>
      </c>
      <c r="C192" s="69" t="s">
        <v>623</v>
      </c>
      <c r="D192" s="76">
        <v>1806</v>
      </c>
      <c r="E192" s="67">
        <v>13.76</v>
      </c>
      <c r="F192" s="68">
        <v>131.30000000000001</v>
      </c>
    </row>
    <row r="193" spans="1:6" x14ac:dyDescent="0.25">
      <c r="A193" s="48" t="s">
        <v>624</v>
      </c>
      <c r="B193" s="19" t="s">
        <v>106</v>
      </c>
      <c r="C193" s="69" t="s">
        <v>625</v>
      </c>
      <c r="D193" s="76">
        <v>12108</v>
      </c>
      <c r="E193" s="67">
        <v>91.19</v>
      </c>
      <c r="F193" s="68">
        <v>132.80000000000001</v>
      </c>
    </row>
    <row r="194" spans="1:6" x14ac:dyDescent="0.25">
      <c r="A194" s="48" t="s">
        <v>626</v>
      </c>
      <c r="B194" s="19" t="s">
        <v>106</v>
      </c>
      <c r="C194" s="69" t="s">
        <v>106</v>
      </c>
      <c r="D194" s="76">
        <v>119297</v>
      </c>
      <c r="E194" s="67">
        <v>34.33</v>
      </c>
      <c r="F194" s="68">
        <v>3475</v>
      </c>
    </row>
    <row r="195" spans="1:6" x14ac:dyDescent="0.25">
      <c r="A195" s="48" t="s">
        <v>627</v>
      </c>
      <c r="B195" s="19" t="s">
        <v>106</v>
      </c>
      <c r="C195" s="69" t="s">
        <v>628</v>
      </c>
      <c r="D195" s="76">
        <v>486</v>
      </c>
      <c r="E195" s="67">
        <v>18.350000000000001</v>
      </c>
      <c r="F195" s="68">
        <v>26.5</v>
      </c>
    </row>
    <row r="196" spans="1:6" x14ac:dyDescent="0.25">
      <c r="A196" s="48" t="s">
        <v>629</v>
      </c>
      <c r="B196" s="19" t="s">
        <v>106</v>
      </c>
      <c r="C196" s="69" t="s">
        <v>630</v>
      </c>
      <c r="D196" s="76">
        <v>8613</v>
      </c>
      <c r="E196" s="67">
        <v>47.05</v>
      </c>
      <c r="F196" s="68">
        <v>183.1</v>
      </c>
    </row>
    <row r="197" spans="1:6" x14ac:dyDescent="0.25">
      <c r="A197" s="48" t="s">
        <v>631</v>
      </c>
      <c r="B197" s="19" t="s">
        <v>106</v>
      </c>
      <c r="C197" s="69" t="s">
        <v>632</v>
      </c>
      <c r="D197" s="76">
        <v>1328</v>
      </c>
      <c r="E197" s="67">
        <v>7.56</v>
      </c>
      <c r="F197" s="68">
        <v>175.7</v>
      </c>
    </row>
    <row r="198" spans="1:6" x14ac:dyDescent="0.25">
      <c r="A198" s="48" t="s">
        <v>633</v>
      </c>
      <c r="B198" s="19" t="s">
        <v>106</v>
      </c>
      <c r="C198" s="69" t="s">
        <v>634</v>
      </c>
      <c r="D198" s="76">
        <v>471</v>
      </c>
      <c r="E198" s="67">
        <v>14.77</v>
      </c>
      <c r="F198" s="68">
        <v>31.9</v>
      </c>
    </row>
    <row r="199" spans="1:6" x14ac:dyDescent="0.25">
      <c r="A199" s="48" t="s">
        <v>635</v>
      </c>
      <c r="B199" s="19" t="s">
        <v>106</v>
      </c>
      <c r="C199" s="69" t="s">
        <v>636</v>
      </c>
      <c r="D199" s="76">
        <v>4945</v>
      </c>
      <c r="E199" s="67">
        <v>35.04</v>
      </c>
      <c r="F199" s="68">
        <v>141.1</v>
      </c>
    </row>
    <row r="200" spans="1:6" x14ac:dyDescent="0.25">
      <c r="A200" s="48" t="s">
        <v>637</v>
      </c>
      <c r="B200" s="19" t="s">
        <v>106</v>
      </c>
      <c r="C200" s="69" t="s">
        <v>638</v>
      </c>
      <c r="D200" s="76">
        <v>908</v>
      </c>
      <c r="E200" s="67">
        <v>25.06</v>
      </c>
      <c r="F200" s="68">
        <v>36.200000000000003</v>
      </c>
    </row>
    <row r="201" spans="1:6" x14ac:dyDescent="0.25">
      <c r="A201" s="48" t="s">
        <v>639</v>
      </c>
      <c r="B201" s="19" t="s">
        <v>106</v>
      </c>
      <c r="C201" s="69" t="s">
        <v>640</v>
      </c>
      <c r="D201" s="76">
        <v>3955</v>
      </c>
      <c r="E201" s="67">
        <v>27.79</v>
      </c>
      <c r="F201" s="68">
        <v>142.30000000000001</v>
      </c>
    </row>
    <row r="202" spans="1:6" x14ac:dyDescent="0.25">
      <c r="A202" s="48" t="s">
        <v>641</v>
      </c>
      <c r="B202" s="19" t="s">
        <v>106</v>
      </c>
      <c r="C202" s="69" t="s">
        <v>642</v>
      </c>
      <c r="D202" s="76">
        <v>291</v>
      </c>
      <c r="E202" s="67">
        <v>21.8</v>
      </c>
      <c r="F202" s="68">
        <v>13.3</v>
      </c>
    </row>
    <row r="203" spans="1:6" x14ac:dyDescent="0.25">
      <c r="A203" s="48" t="s">
        <v>643</v>
      </c>
      <c r="B203" s="19" t="s">
        <v>106</v>
      </c>
      <c r="C203" s="69" t="s">
        <v>644</v>
      </c>
      <c r="D203" s="76">
        <v>266</v>
      </c>
      <c r="E203" s="67">
        <v>40.42</v>
      </c>
      <c r="F203" s="68">
        <v>6.6</v>
      </c>
    </row>
    <row r="204" spans="1:6" x14ac:dyDescent="0.25">
      <c r="A204" s="48" t="s">
        <v>645</v>
      </c>
      <c r="B204" s="19" t="s">
        <v>106</v>
      </c>
      <c r="C204" s="69" t="s">
        <v>646</v>
      </c>
      <c r="D204" s="76">
        <v>1904</v>
      </c>
      <c r="E204" s="67">
        <v>16.399999999999999</v>
      </c>
      <c r="F204" s="68">
        <v>116.1</v>
      </c>
    </row>
    <row r="205" spans="1:6" x14ac:dyDescent="0.25">
      <c r="A205" s="48" t="s">
        <v>647</v>
      </c>
      <c r="B205" s="19" t="s">
        <v>106</v>
      </c>
      <c r="C205" s="69" t="s">
        <v>648</v>
      </c>
      <c r="D205" s="76">
        <v>3604</v>
      </c>
      <c r="E205" s="67">
        <v>10.34</v>
      </c>
      <c r="F205" s="68">
        <v>348.5</v>
      </c>
    </row>
    <row r="206" spans="1:6" x14ac:dyDescent="0.25">
      <c r="A206" s="48" t="s">
        <v>649</v>
      </c>
      <c r="B206" s="19" t="s">
        <v>106</v>
      </c>
      <c r="C206" s="69" t="s">
        <v>650</v>
      </c>
      <c r="D206" s="76">
        <v>541</v>
      </c>
      <c r="E206" s="67">
        <v>23.89</v>
      </c>
      <c r="F206" s="68">
        <v>22.6</v>
      </c>
    </row>
    <row r="207" spans="1:6" x14ac:dyDescent="0.25">
      <c r="A207" s="48" t="s">
        <v>651</v>
      </c>
      <c r="B207" s="19" t="s">
        <v>106</v>
      </c>
      <c r="C207" s="69" t="s">
        <v>652</v>
      </c>
      <c r="D207" s="76">
        <v>19214</v>
      </c>
      <c r="E207" s="67">
        <v>37.01</v>
      </c>
      <c r="F207" s="68">
        <v>519.20000000000005</v>
      </c>
    </row>
    <row r="208" spans="1:6" x14ac:dyDescent="0.25">
      <c r="A208" s="48" t="s">
        <v>653</v>
      </c>
      <c r="B208" s="19" t="s">
        <v>106</v>
      </c>
      <c r="C208" s="69" t="s">
        <v>654</v>
      </c>
      <c r="D208" s="76">
        <v>2571</v>
      </c>
      <c r="E208" s="67">
        <v>29.67</v>
      </c>
      <c r="F208" s="68">
        <v>86.7</v>
      </c>
    </row>
    <row r="209" spans="1:6" x14ac:dyDescent="0.25">
      <c r="A209" s="48" t="s">
        <v>655</v>
      </c>
      <c r="B209" s="19" t="s">
        <v>106</v>
      </c>
      <c r="C209" s="69" t="s">
        <v>656</v>
      </c>
      <c r="D209" s="76">
        <v>3020</v>
      </c>
      <c r="E209" s="67">
        <v>5.92</v>
      </c>
      <c r="F209" s="68">
        <v>510.1</v>
      </c>
    </row>
    <row r="210" spans="1:6" x14ac:dyDescent="0.25">
      <c r="A210" s="48" t="s">
        <v>657</v>
      </c>
      <c r="B210" s="19" t="s">
        <v>106</v>
      </c>
      <c r="C210" s="69" t="s">
        <v>658</v>
      </c>
      <c r="D210" s="76">
        <v>852</v>
      </c>
      <c r="E210" s="67">
        <v>6.11</v>
      </c>
      <c r="F210" s="68">
        <v>139.4</v>
      </c>
    </row>
    <row r="211" spans="1:6" x14ac:dyDescent="0.25">
      <c r="A211" s="48" t="s">
        <v>659</v>
      </c>
      <c r="B211" s="19" t="s">
        <v>106</v>
      </c>
      <c r="C211" s="69" t="s">
        <v>660</v>
      </c>
      <c r="D211" s="76">
        <v>375</v>
      </c>
      <c r="E211" s="67">
        <v>9.33</v>
      </c>
      <c r="F211" s="68">
        <v>40.200000000000003</v>
      </c>
    </row>
    <row r="212" spans="1:6" x14ac:dyDescent="0.25">
      <c r="A212" s="48" t="s">
        <v>661</v>
      </c>
      <c r="B212" s="19" t="s">
        <v>106</v>
      </c>
      <c r="C212" s="69" t="s">
        <v>662</v>
      </c>
      <c r="D212" s="76">
        <v>633</v>
      </c>
      <c r="E212" s="67">
        <v>13.18</v>
      </c>
      <c r="F212" s="68">
        <v>48</v>
      </c>
    </row>
    <row r="213" spans="1:6" x14ac:dyDescent="0.25">
      <c r="A213" s="48" t="s">
        <v>663</v>
      </c>
      <c r="B213" s="19" t="s">
        <v>107</v>
      </c>
      <c r="C213" s="69" t="s">
        <v>664</v>
      </c>
      <c r="D213" s="76">
        <v>3164</v>
      </c>
      <c r="E213" s="67">
        <v>15.33</v>
      </c>
      <c r="F213" s="68">
        <v>206.4</v>
      </c>
    </row>
    <row r="214" spans="1:6" x14ac:dyDescent="0.25">
      <c r="A214" s="48" t="s">
        <v>665</v>
      </c>
      <c r="B214" s="19" t="s">
        <v>107</v>
      </c>
      <c r="C214" s="69" t="s">
        <v>666</v>
      </c>
      <c r="D214" s="76">
        <v>2101</v>
      </c>
      <c r="E214" s="67">
        <v>28.54</v>
      </c>
      <c r="F214" s="68">
        <v>73.599999999999994</v>
      </c>
    </row>
    <row r="215" spans="1:6" x14ac:dyDescent="0.25">
      <c r="A215" s="48" t="s">
        <v>667</v>
      </c>
      <c r="B215" s="19" t="s">
        <v>107</v>
      </c>
      <c r="C215" s="69" t="s">
        <v>668</v>
      </c>
      <c r="D215" s="76">
        <v>1142</v>
      </c>
      <c r="E215" s="67">
        <v>11.39</v>
      </c>
      <c r="F215" s="68">
        <v>100.3</v>
      </c>
    </row>
    <row r="216" spans="1:6" x14ac:dyDescent="0.25">
      <c r="A216" s="48" t="s">
        <v>669</v>
      </c>
      <c r="B216" s="19" t="s">
        <v>107</v>
      </c>
      <c r="C216" s="69" t="s">
        <v>670</v>
      </c>
      <c r="D216" s="76">
        <v>1113</v>
      </c>
      <c r="E216" s="67">
        <v>11.72</v>
      </c>
      <c r="F216" s="68">
        <v>95</v>
      </c>
    </row>
    <row r="217" spans="1:6" x14ac:dyDescent="0.25">
      <c r="A217" s="48" t="s">
        <v>671</v>
      </c>
      <c r="B217" s="19" t="s">
        <v>107</v>
      </c>
      <c r="C217" s="69" t="s">
        <v>672</v>
      </c>
      <c r="D217" s="76">
        <v>10599</v>
      </c>
      <c r="E217" s="67">
        <v>110.98</v>
      </c>
      <c r="F217" s="68">
        <v>95.5</v>
      </c>
    </row>
    <row r="218" spans="1:6" x14ac:dyDescent="0.25">
      <c r="A218" s="48" t="s">
        <v>673</v>
      </c>
      <c r="B218" s="19" t="s">
        <v>107</v>
      </c>
      <c r="C218" s="69" t="s">
        <v>674</v>
      </c>
      <c r="D218" s="76">
        <v>768</v>
      </c>
      <c r="E218" s="67">
        <v>17.260000000000002</v>
      </c>
      <c r="F218" s="68">
        <v>44.5</v>
      </c>
    </row>
    <row r="219" spans="1:6" x14ac:dyDescent="0.25">
      <c r="A219" s="48" t="s">
        <v>675</v>
      </c>
      <c r="B219" s="19" t="s">
        <v>107</v>
      </c>
      <c r="C219" s="69" t="s">
        <v>676</v>
      </c>
      <c r="D219" s="76">
        <v>330</v>
      </c>
      <c r="E219" s="67">
        <v>14.51</v>
      </c>
      <c r="F219" s="68">
        <v>22.7</v>
      </c>
    </row>
    <row r="220" spans="1:6" x14ac:dyDescent="0.25">
      <c r="A220" s="48" t="s">
        <v>677</v>
      </c>
      <c r="B220" s="19" t="s">
        <v>107</v>
      </c>
      <c r="C220" s="69" t="s">
        <v>678</v>
      </c>
      <c r="D220" s="76">
        <v>5074</v>
      </c>
      <c r="E220" s="67">
        <v>38.08</v>
      </c>
      <c r="F220" s="68">
        <v>133.19999999999999</v>
      </c>
    </row>
    <row r="221" spans="1:6" x14ac:dyDescent="0.25">
      <c r="A221" s="48" t="s">
        <v>679</v>
      </c>
      <c r="B221" s="19" t="s">
        <v>107</v>
      </c>
      <c r="C221" s="69" t="s">
        <v>680</v>
      </c>
      <c r="D221" s="76">
        <v>82</v>
      </c>
      <c r="E221" s="67">
        <v>5.38</v>
      </c>
      <c r="F221" s="68">
        <v>15.2</v>
      </c>
    </row>
    <row r="222" spans="1:6" x14ac:dyDescent="0.25">
      <c r="A222" s="48" t="s">
        <v>681</v>
      </c>
      <c r="B222" s="19" t="s">
        <v>107</v>
      </c>
      <c r="C222" s="69" t="s">
        <v>682</v>
      </c>
      <c r="D222" s="76">
        <v>1328</v>
      </c>
      <c r="E222" s="67">
        <v>13.91</v>
      </c>
      <c r="F222" s="68">
        <v>95.5</v>
      </c>
    </row>
    <row r="223" spans="1:6" x14ac:dyDescent="0.25">
      <c r="A223" s="48" t="s">
        <v>683</v>
      </c>
      <c r="B223" s="19" t="s">
        <v>107</v>
      </c>
      <c r="C223" s="69" t="s">
        <v>684</v>
      </c>
      <c r="D223" s="76">
        <v>549</v>
      </c>
      <c r="E223" s="67">
        <v>29.85</v>
      </c>
      <c r="F223" s="68">
        <v>18.399999999999999</v>
      </c>
    </row>
    <row r="224" spans="1:6" x14ac:dyDescent="0.25">
      <c r="A224" s="48" t="s">
        <v>685</v>
      </c>
      <c r="B224" s="19" t="s">
        <v>107</v>
      </c>
      <c r="C224" s="69" t="s">
        <v>686</v>
      </c>
      <c r="D224" s="76">
        <v>636</v>
      </c>
      <c r="E224" s="67">
        <v>32.56</v>
      </c>
      <c r="F224" s="68">
        <v>19.5</v>
      </c>
    </row>
    <row r="225" spans="1:6" x14ac:dyDescent="0.25">
      <c r="A225" s="48" t="s">
        <v>687</v>
      </c>
      <c r="B225" s="19" t="s">
        <v>107</v>
      </c>
      <c r="C225" s="69" t="s">
        <v>688</v>
      </c>
      <c r="D225" s="76">
        <v>1250</v>
      </c>
      <c r="E225" s="67">
        <v>12.54</v>
      </c>
      <c r="F225" s="68">
        <v>99.7</v>
      </c>
    </row>
    <row r="226" spans="1:6" x14ac:dyDescent="0.25">
      <c r="A226" s="48" t="s">
        <v>689</v>
      </c>
      <c r="B226" s="19" t="s">
        <v>107</v>
      </c>
      <c r="C226" s="69" t="s">
        <v>690</v>
      </c>
      <c r="D226" s="76">
        <v>886</v>
      </c>
      <c r="E226" s="67">
        <v>13.67</v>
      </c>
      <c r="F226" s="68">
        <v>64.8</v>
      </c>
    </row>
    <row r="227" spans="1:6" x14ac:dyDescent="0.25">
      <c r="A227" s="48" t="s">
        <v>691</v>
      </c>
      <c r="B227" s="19" t="s">
        <v>107</v>
      </c>
      <c r="C227" s="69" t="s">
        <v>692</v>
      </c>
      <c r="D227" s="76">
        <v>5981</v>
      </c>
      <c r="E227" s="67">
        <v>46.01</v>
      </c>
      <c r="F227" s="68">
        <v>130</v>
      </c>
    </row>
    <row r="228" spans="1:6" x14ac:dyDescent="0.25">
      <c r="A228" s="48" t="s">
        <v>693</v>
      </c>
      <c r="B228" s="19" t="s">
        <v>107</v>
      </c>
      <c r="C228" s="69" t="s">
        <v>694</v>
      </c>
      <c r="D228" s="76">
        <v>3022</v>
      </c>
      <c r="E228" s="67">
        <v>16</v>
      </c>
      <c r="F228" s="68">
        <v>188.9</v>
      </c>
    </row>
    <row r="229" spans="1:6" x14ac:dyDescent="0.25">
      <c r="A229" s="48" t="s">
        <v>695</v>
      </c>
      <c r="B229" s="19" t="s">
        <v>107</v>
      </c>
      <c r="C229" s="69" t="s">
        <v>696</v>
      </c>
      <c r="D229" s="76">
        <v>5571</v>
      </c>
      <c r="E229" s="67">
        <v>67.040000000000006</v>
      </c>
      <c r="F229" s="68">
        <v>83.1</v>
      </c>
    </row>
    <row r="230" spans="1:6" x14ac:dyDescent="0.25">
      <c r="A230" s="48" t="s">
        <v>697</v>
      </c>
      <c r="B230" s="19" t="s">
        <v>107</v>
      </c>
      <c r="C230" s="69" t="s">
        <v>698</v>
      </c>
      <c r="D230" s="76">
        <v>4370</v>
      </c>
      <c r="E230" s="67">
        <v>21.89</v>
      </c>
      <c r="F230" s="68">
        <v>199.6</v>
      </c>
    </row>
    <row r="231" spans="1:6" x14ac:dyDescent="0.25">
      <c r="A231" s="48" t="s">
        <v>699</v>
      </c>
      <c r="B231" s="19" t="s">
        <v>107</v>
      </c>
      <c r="C231" s="69" t="s">
        <v>700</v>
      </c>
      <c r="D231" s="76">
        <v>354</v>
      </c>
      <c r="E231" s="67">
        <v>15.07</v>
      </c>
      <c r="F231" s="68">
        <v>23.5</v>
      </c>
    </row>
    <row r="232" spans="1:6" x14ac:dyDescent="0.25">
      <c r="A232" s="48" t="s">
        <v>701</v>
      </c>
      <c r="B232" s="19" t="s">
        <v>107</v>
      </c>
      <c r="C232" s="69" t="s">
        <v>702</v>
      </c>
      <c r="D232" s="76">
        <v>1678</v>
      </c>
      <c r="E232" s="67">
        <v>47.98</v>
      </c>
      <c r="F232" s="68">
        <v>35</v>
      </c>
    </row>
    <row r="233" spans="1:6" x14ac:dyDescent="0.25">
      <c r="A233" s="48" t="s">
        <v>703</v>
      </c>
      <c r="B233" s="19" t="s">
        <v>107</v>
      </c>
      <c r="C233" s="69" t="s">
        <v>704</v>
      </c>
      <c r="D233" s="76">
        <v>895</v>
      </c>
      <c r="E233" s="67">
        <v>22.68</v>
      </c>
      <c r="F233" s="68">
        <v>39.5</v>
      </c>
    </row>
    <row r="234" spans="1:6" x14ac:dyDescent="0.25">
      <c r="A234" s="48" t="s">
        <v>705</v>
      </c>
      <c r="B234" s="19" t="s">
        <v>107</v>
      </c>
      <c r="C234" s="69" t="s">
        <v>107</v>
      </c>
      <c r="D234" s="76">
        <v>50646</v>
      </c>
      <c r="E234" s="67">
        <v>59.57</v>
      </c>
      <c r="F234" s="68">
        <v>850.2</v>
      </c>
    </row>
    <row r="235" spans="1:6" x14ac:dyDescent="0.25">
      <c r="A235" s="48" t="s">
        <v>706</v>
      </c>
      <c r="B235" s="19" t="s">
        <v>107</v>
      </c>
      <c r="C235" s="69" t="s">
        <v>707</v>
      </c>
      <c r="D235" s="76">
        <v>320</v>
      </c>
      <c r="E235" s="67">
        <v>22.46</v>
      </c>
      <c r="F235" s="68">
        <v>14.2</v>
      </c>
    </row>
    <row r="236" spans="1:6" x14ac:dyDescent="0.25">
      <c r="A236" s="48" t="s">
        <v>708</v>
      </c>
      <c r="B236" s="19" t="s">
        <v>107</v>
      </c>
      <c r="C236" s="69" t="s">
        <v>709</v>
      </c>
      <c r="D236" s="76">
        <v>813</v>
      </c>
      <c r="E236" s="67">
        <v>12.72</v>
      </c>
      <c r="F236" s="68">
        <v>63.9</v>
      </c>
    </row>
    <row r="237" spans="1:6" x14ac:dyDescent="0.25">
      <c r="A237" s="48" t="s">
        <v>710</v>
      </c>
      <c r="B237" s="19" t="s">
        <v>107</v>
      </c>
      <c r="C237" s="69" t="s">
        <v>711</v>
      </c>
      <c r="D237" s="76">
        <v>180</v>
      </c>
      <c r="E237" s="67">
        <v>11.3</v>
      </c>
      <c r="F237" s="68">
        <v>15.9</v>
      </c>
    </row>
    <row r="238" spans="1:6" x14ac:dyDescent="0.25">
      <c r="A238" s="48" t="s">
        <v>712</v>
      </c>
      <c r="B238" s="19" t="s">
        <v>107</v>
      </c>
      <c r="C238" s="69" t="s">
        <v>713</v>
      </c>
      <c r="D238" s="76">
        <v>473</v>
      </c>
      <c r="E238" s="67">
        <v>11.05</v>
      </c>
      <c r="F238" s="68">
        <v>42.8</v>
      </c>
    </row>
    <row r="239" spans="1:6" x14ac:dyDescent="0.25">
      <c r="A239" s="48" t="s">
        <v>714</v>
      </c>
      <c r="B239" s="19" t="s">
        <v>107</v>
      </c>
      <c r="C239" s="69" t="s">
        <v>715</v>
      </c>
      <c r="D239" s="76">
        <v>2804</v>
      </c>
      <c r="E239" s="67">
        <v>19.23</v>
      </c>
      <c r="F239" s="68">
        <v>145.80000000000001</v>
      </c>
    </row>
    <row r="240" spans="1:6" x14ac:dyDescent="0.25">
      <c r="A240" s="48" t="s">
        <v>716</v>
      </c>
      <c r="B240" s="19" t="s">
        <v>107</v>
      </c>
      <c r="C240" s="69" t="s">
        <v>717</v>
      </c>
      <c r="D240" s="76">
        <v>4845</v>
      </c>
      <c r="E240" s="67">
        <v>48.39</v>
      </c>
      <c r="F240" s="68">
        <v>100.1</v>
      </c>
    </row>
    <row r="241" spans="1:6" x14ac:dyDescent="0.25">
      <c r="A241" s="48" t="s">
        <v>718</v>
      </c>
      <c r="B241" s="19" t="s">
        <v>107</v>
      </c>
      <c r="C241" s="69" t="s">
        <v>719</v>
      </c>
      <c r="D241" s="76">
        <v>335</v>
      </c>
      <c r="E241" s="67">
        <v>11.85</v>
      </c>
      <c r="F241" s="68">
        <v>28.3</v>
      </c>
    </row>
    <row r="242" spans="1:6" x14ac:dyDescent="0.25">
      <c r="A242" s="48" t="s">
        <v>720</v>
      </c>
      <c r="B242" s="19" t="s">
        <v>107</v>
      </c>
      <c r="C242" s="69" t="s">
        <v>721</v>
      </c>
      <c r="D242" s="76">
        <v>1979</v>
      </c>
      <c r="E242" s="67">
        <v>14.96</v>
      </c>
      <c r="F242" s="68">
        <v>132.30000000000001</v>
      </c>
    </row>
    <row r="243" spans="1:6" x14ac:dyDescent="0.25">
      <c r="A243" s="48" t="s">
        <v>722</v>
      </c>
      <c r="B243" s="19" t="s">
        <v>107</v>
      </c>
      <c r="C243" s="69" t="s">
        <v>723</v>
      </c>
      <c r="D243" s="76">
        <v>1351</v>
      </c>
      <c r="E243" s="67">
        <v>44.69</v>
      </c>
      <c r="F243" s="68">
        <v>30.2</v>
      </c>
    </row>
    <row r="244" spans="1:6" x14ac:dyDescent="0.25">
      <c r="A244" s="48" t="s">
        <v>724</v>
      </c>
      <c r="B244" s="19" t="s">
        <v>107</v>
      </c>
      <c r="C244" s="69" t="s">
        <v>725</v>
      </c>
      <c r="D244" s="76">
        <v>909</v>
      </c>
      <c r="E244" s="67">
        <v>13.53</v>
      </c>
      <c r="F244" s="68">
        <v>67.2</v>
      </c>
    </row>
    <row r="245" spans="1:6" x14ac:dyDescent="0.25">
      <c r="A245" s="48" t="s">
        <v>726</v>
      </c>
      <c r="B245" s="19" t="s">
        <v>107</v>
      </c>
      <c r="C245" s="69" t="s">
        <v>727</v>
      </c>
      <c r="D245" s="76">
        <v>6371</v>
      </c>
      <c r="E245" s="67">
        <v>30.14</v>
      </c>
      <c r="F245" s="68">
        <v>211.4</v>
      </c>
    </row>
    <row r="246" spans="1:6" x14ac:dyDescent="0.25">
      <c r="A246" s="48" t="s">
        <v>728</v>
      </c>
      <c r="B246" s="19" t="s">
        <v>107</v>
      </c>
      <c r="C246" s="69" t="s">
        <v>729</v>
      </c>
      <c r="D246" s="76">
        <v>305</v>
      </c>
      <c r="E246" s="67">
        <v>16.09</v>
      </c>
      <c r="F246" s="68">
        <v>19</v>
      </c>
    </row>
    <row r="247" spans="1:6" x14ac:dyDescent="0.25">
      <c r="A247" s="48" t="s">
        <v>730</v>
      </c>
      <c r="B247" s="19" t="s">
        <v>107</v>
      </c>
      <c r="C247" s="69" t="s">
        <v>731</v>
      </c>
      <c r="D247" s="76">
        <v>25877</v>
      </c>
      <c r="E247" s="67">
        <v>23.11</v>
      </c>
      <c r="F247" s="68">
        <v>1119.7</v>
      </c>
    </row>
    <row r="248" spans="1:6" x14ac:dyDescent="0.25">
      <c r="A248" s="48" t="s">
        <v>732</v>
      </c>
      <c r="B248" s="19" t="s">
        <v>107</v>
      </c>
      <c r="C248" s="69" t="s">
        <v>733</v>
      </c>
      <c r="D248" s="76">
        <v>942</v>
      </c>
      <c r="E248" s="67">
        <v>25.15</v>
      </c>
      <c r="F248" s="68">
        <v>37.5</v>
      </c>
    </row>
    <row r="249" spans="1:6" x14ac:dyDescent="0.25">
      <c r="A249" s="48" t="s">
        <v>734</v>
      </c>
      <c r="B249" s="19" t="s">
        <v>107</v>
      </c>
      <c r="C249" s="69" t="s">
        <v>735</v>
      </c>
      <c r="D249" s="76">
        <v>1719</v>
      </c>
      <c r="E249" s="67">
        <v>11.49</v>
      </c>
      <c r="F249" s="68">
        <v>149.6</v>
      </c>
    </row>
    <row r="250" spans="1:6" x14ac:dyDescent="0.25">
      <c r="A250" s="48" t="s">
        <v>736</v>
      </c>
      <c r="B250" s="19" t="s">
        <v>107</v>
      </c>
      <c r="C250" s="69" t="s">
        <v>737</v>
      </c>
      <c r="D250" s="76">
        <v>895</v>
      </c>
      <c r="E250" s="67">
        <v>25.99</v>
      </c>
      <c r="F250" s="68">
        <v>34.4</v>
      </c>
    </row>
    <row r="251" spans="1:6" x14ac:dyDescent="0.25">
      <c r="A251" s="48" t="s">
        <v>738</v>
      </c>
      <c r="B251" s="19" t="s">
        <v>107</v>
      </c>
      <c r="C251" s="69" t="s">
        <v>739</v>
      </c>
      <c r="D251" s="76">
        <v>293</v>
      </c>
      <c r="E251" s="67">
        <v>15.56</v>
      </c>
      <c r="F251" s="68">
        <v>18.8</v>
      </c>
    </row>
    <row r="252" spans="1:6" x14ac:dyDescent="0.25">
      <c r="A252" s="48" t="s">
        <v>740</v>
      </c>
      <c r="B252" s="19" t="s">
        <v>107</v>
      </c>
      <c r="C252" s="69" t="s">
        <v>741</v>
      </c>
      <c r="D252" s="76">
        <v>1322</v>
      </c>
      <c r="E252" s="67">
        <v>31.47</v>
      </c>
      <c r="F252" s="68">
        <v>42</v>
      </c>
    </row>
    <row r="253" spans="1:6" x14ac:dyDescent="0.25">
      <c r="A253" s="48" t="s">
        <v>742</v>
      </c>
      <c r="B253" s="19" t="s">
        <v>107</v>
      </c>
      <c r="C253" s="69" t="s">
        <v>743</v>
      </c>
      <c r="D253" s="76">
        <v>2675</v>
      </c>
      <c r="E253" s="67">
        <v>36.65</v>
      </c>
      <c r="F253" s="68">
        <v>73</v>
      </c>
    </row>
    <row r="254" spans="1:6" x14ac:dyDescent="0.25">
      <c r="A254" s="48" t="s">
        <v>744</v>
      </c>
      <c r="B254" s="19" t="s">
        <v>107</v>
      </c>
      <c r="C254" s="69" t="s">
        <v>745</v>
      </c>
      <c r="D254" s="76">
        <v>1205</v>
      </c>
      <c r="E254" s="67">
        <v>9.89</v>
      </c>
      <c r="F254" s="68">
        <v>121.8</v>
      </c>
    </row>
    <row r="255" spans="1:6" x14ac:dyDescent="0.25">
      <c r="A255" s="48" t="s">
        <v>746</v>
      </c>
      <c r="B255" s="19" t="s">
        <v>107</v>
      </c>
      <c r="C255" s="69" t="s">
        <v>747</v>
      </c>
      <c r="D255" s="76">
        <v>8881</v>
      </c>
      <c r="E255" s="67">
        <v>56.5</v>
      </c>
      <c r="F255" s="68">
        <v>157.19999999999999</v>
      </c>
    </row>
    <row r="256" spans="1:6" x14ac:dyDescent="0.25">
      <c r="A256" s="48" t="s">
        <v>748</v>
      </c>
      <c r="B256" s="19" t="s">
        <v>107</v>
      </c>
      <c r="C256" s="69" t="s">
        <v>749</v>
      </c>
      <c r="D256" s="76">
        <v>407</v>
      </c>
      <c r="E256" s="67">
        <v>12.56</v>
      </c>
      <c r="F256" s="68">
        <v>32.4</v>
      </c>
    </row>
    <row r="257" spans="1:6" x14ac:dyDescent="0.25">
      <c r="A257" s="48" t="s">
        <v>750</v>
      </c>
      <c r="B257" s="19" t="s">
        <v>107</v>
      </c>
      <c r="C257" s="69" t="s">
        <v>751</v>
      </c>
      <c r="D257" s="76">
        <v>1179</v>
      </c>
      <c r="E257" s="67">
        <v>31.37</v>
      </c>
      <c r="F257" s="68">
        <v>37.6</v>
      </c>
    </row>
    <row r="258" spans="1:6" x14ac:dyDescent="0.25">
      <c r="A258" s="48" t="s">
        <v>752</v>
      </c>
      <c r="B258" s="19" t="s">
        <v>107</v>
      </c>
      <c r="C258" s="69" t="s">
        <v>753</v>
      </c>
      <c r="D258" s="76">
        <v>34899</v>
      </c>
      <c r="E258" s="67">
        <v>66.95</v>
      </c>
      <c r="F258" s="68">
        <v>521.29999999999995</v>
      </c>
    </row>
    <row r="259" spans="1:6" x14ac:dyDescent="0.25">
      <c r="A259" s="48" t="s">
        <v>754</v>
      </c>
      <c r="B259" s="19" t="s">
        <v>107</v>
      </c>
      <c r="C259" s="69" t="s">
        <v>755</v>
      </c>
      <c r="D259" s="76">
        <v>700</v>
      </c>
      <c r="E259" s="67">
        <v>12.62</v>
      </c>
      <c r="F259" s="68">
        <v>55.5</v>
      </c>
    </row>
    <row r="260" spans="1:6" x14ac:dyDescent="0.25">
      <c r="A260" s="48" t="s">
        <v>756</v>
      </c>
      <c r="B260" s="19" t="s">
        <v>107</v>
      </c>
      <c r="C260" s="69" t="s">
        <v>757</v>
      </c>
      <c r="D260" s="76">
        <v>336</v>
      </c>
      <c r="E260" s="67">
        <v>21.13</v>
      </c>
      <c r="F260" s="68">
        <v>15.9</v>
      </c>
    </row>
    <row r="261" spans="1:6" x14ac:dyDescent="0.25">
      <c r="A261" s="48" t="s">
        <v>758</v>
      </c>
      <c r="B261" s="19" t="s">
        <v>107</v>
      </c>
      <c r="C261" s="69" t="s">
        <v>759</v>
      </c>
      <c r="D261" s="76">
        <v>692</v>
      </c>
      <c r="E261" s="67">
        <v>8.18</v>
      </c>
      <c r="F261" s="68">
        <v>84.6</v>
      </c>
    </row>
    <row r="262" spans="1:6" x14ac:dyDescent="0.25">
      <c r="A262" s="48" t="s">
        <v>760</v>
      </c>
      <c r="B262" s="19" t="s">
        <v>107</v>
      </c>
      <c r="C262" s="69" t="s">
        <v>761</v>
      </c>
      <c r="D262" s="76">
        <v>4739</v>
      </c>
      <c r="E262" s="67">
        <v>22.73</v>
      </c>
      <c r="F262" s="68">
        <v>208.5</v>
      </c>
    </row>
    <row r="263" spans="1:6" x14ac:dyDescent="0.25">
      <c r="A263" s="48" t="s">
        <v>762</v>
      </c>
      <c r="B263" s="19" t="s">
        <v>107</v>
      </c>
      <c r="C263" s="69" t="s">
        <v>763</v>
      </c>
      <c r="D263" s="76">
        <v>917</v>
      </c>
      <c r="E263" s="67">
        <v>39.46</v>
      </c>
      <c r="F263" s="68">
        <v>23.2</v>
      </c>
    </row>
    <row r="264" spans="1:6" x14ac:dyDescent="0.25">
      <c r="A264" s="48" t="s">
        <v>764</v>
      </c>
      <c r="B264" s="19" t="s">
        <v>107</v>
      </c>
      <c r="C264" s="69" t="s">
        <v>765</v>
      </c>
      <c r="D264" s="76">
        <v>121</v>
      </c>
      <c r="E264" s="67">
        <v>15.29</v>
      </c>
      <c r="F264" s="68">
        <v>7.9</v>
      </c>
    </row>
    <row r="265" spans="1:6" x14ac:dyDescent="0.25">
      <c r="A265" s="48" t="s">
        <v>766</v>
      </c>
      <c r="B265" s="19" t="s">
        <v>107</v>
      </c>
      <c r="C265" s="69" t="s">
        <v>767</v>
      </c>
      <c r="D265" s="76">
        <v>82</v>
      </c>
      <c r="E265" s="67">
        <v>8.27</v>
      </c>
      <c r="F265" s="68">
        <v>9.9</v>
      </c>
    </row>
    <row r="266" spans="1:6" x14ac:dyDescent="0.25">
      <c r="A266" s="48" t="s">
        <v>768</v>
      </c>
      <c r="B266" s="19" t="s">
        <v>107</v>
      </c>
      <c r="C266" s="69" t="s">
        <v>769</v>
      </c>
      <c r="D266" s="76">
        <v>646</v>
      </c>
      <c r="E266" s="67">
        <v>30</v>
      </c>
      <c r="F266" s="68">
        <v>21.5</v>
      </c>
    </row>
    <row r="267" spans="1:6" x14ac:dyDescent="0.25">
      <c r="A267" s="48" t="s">
        <v>770</v>
      </c>
      <c r="B267" s="19" t="s">
        <v>107</v>
      </c>
      <c r="C267" s="69" t="s">
        <v>771</v>
      </c>
      <c r="D267" s="76">
        <v>2450</v>
      </c>
      <c r="E267" s="67">
        <v>25.21</v>
      </c>
      <c r="F267" s="68">
        <v>97.2</v>
      </c>
    </row>
    <row r="268" spans="1:6" x14ac:dyDescent="0.25">
      <c r="A268" s="48" t="s">
        <v>772</v>
      </c>
      <c r="B268" s="19" t="s">
        <v>107</v>
      </c>
      <c r="C268" s="69" t="s">
        <v>773</v>
      </c>
      <c r="D268" s="76">
        <v>2445</v>
      </c>
      <c r="E268" s="67">
        <v>14.1</v>
      </c>
      <c r="F268" s="68">
        <v>173.4</v>
      </c>
    </row>
    <row r="269" spans="1:6" x14ac:dyDescent="0.25">
      <c r="A269" s="48" t="s">
        <v>774</v>
      </c>
      <c r="B269" s="19" t="s">
        <v>107</v>
      </c>
      <c r="C269" s="69" t="s">
        <v>775</v>
      </c>
      <c r="D269" s="76">
        <v>3799</v>
      </c>
      <c r="E269" s="67">
        <v>25.45</v>
      </c>
      <c r="F269" s="68">
        <v>149.30000000000001</v>
      </c>
    </row>
    <row r="270" spans="1:6" x14ac:dyDescent="0.25">
      <c r="A270" s="48" t="s">
        <v>776</v>
      </c>
      <c r="B270" s="19" t="s">
        <v>107</v>
      </c>
      <c r="C270" s="69" t="s">
        <v>777</v>
      </c>
      <c r="D270" s="76">
        <v>22947</v>
      </c>
      <c r="E270" s="67">
        <v>70.87</v>
      </c>
      <c r="F270" s="68">
        <v>323.8</v>
      </c>
    </row>
    <row r="271" spans="1:6" x14ac:dyDescent="0.25">
      <c r="A271" s="48" t="s">
        <v>778</v>
      </c>
      <c r="B271" s="19" t="s">
        <v>107</v>
      </c>
      <c r="C271" s="69" t="s">
        <v>779</v>
      </c>
      <c r="D271" s="76">
        <v>4232</v>
      </c>
      <c r="E271" s="67">
        <v>33.78</v>
      </c>
      <c r="F271" s="68">
        <v>125.3</v>
      </c>
    </row>
    <row r="272" spans="1:6" x14ac:dyDescent="0.25">
      <c r="A272" s="48" t="s">
        <v>780</v>
      </c>
      <c r="B272" s="19" t="s">
        <v>107</v>
      </c>
      <c r="C272" s="69" t="s">
        <v>781</v>
      </c>
      <c r="D272" s="76">
        <v>1307</v>
      </c>
      <c r="E272" s="67">
        <v>93.63</v>
      </c>
      <c r="F272" s="68">
        <v>14</v>
      </c>
    </row>
    <row r="273" spans="1:6" x14ac:dyDescent="0.25">
      <c r="A273" s="48" t="s">
        <v>782</v>
      </c>
      <c r="B273" s="19" t="s">
        <v>107</v>
      </c>
      <c r="C273" s="69" t="s">
        <v>783</v>
      </c>
      <c r="D273" s="76">
        <v>905</v>
      </c>
      <c r="E273" s="67">
        <v>32.78</v>
      </c>
      <c r="F273" s="68">
        <v>27.6</v>
      </c>
    </row>
    <row r="274" spans="1:6" x14ac:dyDescent="0.25">
      <c r="A274" s="48" t="s">
        <v>784</v>
      </c>
      <c r="B274" s="19" t="s">
        <v>107</v>
      </c>
      <c r="C274" s="69" t="s">
        <v>785</v>
      </c>
      <c r="D274" s="76">
        <v>991</v>
      </c>
      <c r="E274" s="67">
        <v>17.190000000000001</v>
      </c>
      <c r="F274" s="68">
        <v>57.6</v>
      </c>
    </row>
    <row r="275" spans="1:6" x14ac:dyDescent="0.25">
      <c r="A275" s="48" t="s">
        <v>786</v>
      </c>
      <c r="B275" s="19" t="s">
        <v>107</v>
      </c>
      <c r="C275" s="69" t="s">
        <v>787</v>
      </c>
      <c r="D275" s="76">
        <v>232</v>
      </c>
      <c r="E275" s="67">
        <v>11.02</v>
      </c>
      <c r="F275" s="68">
        <v>21.1</v>
      </c>
    </row>
    <row r="276" spans="1:6" x14ac:dyDescent="0.25">
      <c r="A276" s="48" t="s">
        <v>788</v>
      </c>
      <c r="B276" s="19" t="s">
        <v>107</v>
      </c>
      <c r="C276" s="69" t="s">
        <v>789</v>
      </c>
      <c r="D276" s="76">
        <v>445</v>
      </c>
      <c r="E276" s="67">
        <v>47.03</v>
      </c>
      <c r="F276" s="68">
        <v>9.5</v>
      </c>
    </row>
    <row r="277" spans="1:6" x14ac:dyDescent="0.25">
      <c r="A277" s="48" t="s">
        <v>790</v>
      </c>
      <c r="B277" s="19" t="s">
        <v>107</v>
      </c>
      <c r="C277" s="69" t="s">
        <v>791</v>
      </c>
      <c r="D277" s="76">
        <v>1576</v>
      </c>
      <c r="E277" s="67">
        <v>6.48</v>
      </c>
      <c r="F277" s="68">
        <v>243.2</v>
      </c>
    </row>
    <row r="278" spans="1:6" x14ac:dyDescent="0.25">
      <c r="A278" s="48" t="s">
        <v>792</v>
      </c>
      <c r="B278" s="19" t="s">
        <v>107</v>
      </c>
      <c r="C278" s="69" t="s">
        <v>793</v>
      </c>
      <c r="D278" s="76">
        <v>1024</v>
      </c>
      <c r="E278" s="67">
        <v>30.92</v>
      </c>
      <c r="F278" s="68">
        <v>33.1</v>
      </c>
    </row>
    <row r="279" spans="1:6" x14ac:dyDescent="0.25">
      <c r="A279" s="48" t="s">
        <v>794</v>
      </c>
      <c r="B279" s="19" t="s">
        <v>107</v>
      </c>
      <c r="C279" s="69" t="s">
        <v>795</v>
      </c>
      <c r="D279" s="76">
        <v>850</v>
      </c>
      <c r="E279" s="67">
        <v>9.9499999999999993</v>
      </c>
      <c r="F279" s="68">
        <v>85.4</v>
      </c>
    </row>
    <row r="280" spans="1:6" x14ac:dyDescent="0.25">
      <c r="A280" s="48" t="s">
        <v>796</v>
      </c>
      <c r="B280" s="19" t="s">
        <v>107</v>
      </c>
      <c r="C280" s="69" t="s">
        <v>797</v>
      </c>
      <c r="D280" s="76">
        <v>2170</v>
      </c>
      <c r="E280" s="67">
        <v>26.17</v>
      </c>
      <c r="F280" s="68">
        <v>82.9</v>
      </c>
    </row>
    <row r="281" spans="1:6" x14ac:dyDescent="0.25">
      <c r="A281" s="48" t="s">
        <v>798</v>
      </c>
      <c r="B281" s="19" t="s">
        <v>107</v>
      </c>
      <c r="C281" s="69" t="s">
        <v>799</v>
      </c>
      <c r="D281" s="76">
        <v>901</v>
      </c>
      <c r="E281" s="67">
        <v>26.13</v>
      </c>
      <c r="F281" s="68">
        <v>34.5</v>
      </c>
    </row>
    <row r="282" spans="1:6" x14ac:dyDescent="0.25">
      <c r="A282" s="48" t="s">
        <v>800</v>
      </c>
      <c r="B282" s="19" t="s">
        <v>107</v>
      </c>
      <c r="C282" s="69" t="s">
        <v>801</v>
      </c>
      <c r="D282" s="76">
        <v>761</v>
      </c>
      <c r="E282" s="67">
        <v>7.45</v>
      </c>
      <c r="F282" s="68">
        <v>102.1</v>
      </c>
    </row>
    <row r="283" spans="1:6" x14ac:dyDescent="0.25">
      <c r="A283" s="48" t="s">
        <v>802</v>
      </c>
      <c r="B283" s="19" t="s">
        <v>107</v>
      </c>
      <c r="C283" s="69" t="s">
        <v>803</v>
      </c>
      <c r="D283" s="76">
        <v>1255</v>
      </c>
      <c r="E283" s="67">
        <v>20.3</v>
      </c>
      <c r="F283" s="68">
        <v>61.8</v>
      </c>
    </row>
    <row r="284" spans="1:6" x14ac:dyDescent="0.25">
      <c r="A284" s="48" t="s">
        <v>804</v>
      </c>
      <c r="B284" s="19" t="s">
        <v>107</v>
      </c>
      <c r="C284" s="69" t="s">
        <v>805</v>
      </c>
      <c r="D284" s="76">
        <v>4041</v>
      </c>
      <c r="E284" s="67">
        <v>20.16</v>
      </c>
      <c r="F284" s="68">
        <v>200.4</v>
      </c>
    </row>
    <row r="285" spans="1:6" x14ac:dyDescent="0.25">
      <c r="A285" s="48" t="s">
        <v>806</v>
      </c>
      <c r="B285" s="19" t="s">
        <v>107</v>
      </c>
      <c r="C285" s="69" t="s">
        <v>807</v>
      </c>
      <c r="D285" s="76">
        <v>1669</v>
      </c>
      <c r="E285" s="67">
        <v>18.22</v>
      </c>
      <c r="F285" s="68">
        <v>91.6</v>
      </c>
    </row>
    <row r="286" spans="1:6" x14ac:dyDescent="0.25">
      <c r="A286" s="48" t="s">
        <v>808</v>
      </c>
      <c r="B286" s="19" t="s">
        <v>107</v>
      </c>
      <c r="C286" s="69" t="s">
        <v>809</v>
      </c>
      <c r="D286" s="76">
        <v>2318</v>
      </c>
      <c r="E286" s="67">
        <v>21.7</v>
      </c>
      <c r="F286" s="68">
        <v>106.8</v>
      </c>
    </row>
    <row r="287" spans="1:6" x14ac:dyDescent="0.25">
      <c r="A287" s="48" t="s">
        <v>810</v>
      </c>
      <c r="B287" s="19" t="s">
        <v>107</v>
      </c>
      <c r="C287" s="69" t="s">
        <v>811</v>
      </c>
      <c r="D287" s="76">
        <v>1162</v>
      </c>
      <c r="E287" s="67">
        <v>23.01</v>
      </c>
      <c r="F287" s="68">
        <v>50.5</v>
      </c>
    </row>
    <row r="288" spans="1:6" x14ac:dyDescent="0.25">
      <c r="A288" s="48" t="s">
        <v>812</v>
      </c>
      <c r="B288" s="19" t="s">
        <v>107</v>
      </c>
      <c r="C288" s="69" t="s">
        <v>813</v>
      </c>
      <c r="D288" s="76">
        <v>1260</v>
      </c>
      <c r="E288" s="67">
        <v>33.01</v>
      </c>
      <c r="F288" s="68">
        <v>38.200000000000003</v>
      </c>
    </row>
    <row r="289" spans="1:6" x14ac:dyDescent="0.25">
      <c r="A289" s="48" t="s">
        <v>814</v>
      </c>
      <c r="B289" s="19" t="s">
        <v>107</v>
      </c>
      <c r="C289" s="69" t="s">
        <v>815</v>
      </c>
      <c r="D289" s="76">
        <v>94</v>
      </c>
      <c r="E289" s="67">
        <v>11.81</v>
      </c>
      <c r="F289" s="68">
        <v>8</v>
      </c>
    </row>
    <row r="290" spans="1:6" x14ac:dyDescent="0.25">
      <c r="A290" s="48" t="s">
        <v>816</v>
      </c>
      <c r="B290" s="19" t="s">
        <v>107</v>
      </c>
      <c r="C290" s="69" t="s">
        <v>817</v>
      </c>
      <c r="D290" s="76">
        <v>224</v>
      </c>
      <c r="E290" s="67">
        <v>19.23</v>
      </c>
      <c r="F290" s="68">
        <v>11.6</v>
      </c>
    </row>
    <row r="291" spans="1:6" x14ac:dyDescent="0.25">
      <c r="A291" s="48" t="s">
        <v>818</v>
      </c>
      <c r="B291" s="19" t="s">
        <v>107</v>
      </c>
      <c r="C291" s="69" t="s">
        <v>819</v>
      </c>
      <c r="D291" s="76">
        <v>936</v>
      </c>
      <c r="E291" s="67">
        <v>25.27</v>
      </c>
      <c r="F291" s="68">
        <v>37</v>
      </c>
    </row>
    <row r="292" spans="1:6" x14ac:dyDescent="0.25">
      <c r="A292" s="48" t="s">
        <v>820</v>
      </c>
      <c r="B292" s="19" t="s">
        <v>107</v>
      </c>
      <c r="C292" s="69" t="s">
        <v>821</v>
      </c>
      <c r="D292" s="76">
        <v>151</v>
      </c>
      <c r="E292" s="67">
        <v>8.67</v>
      </c>
      <c r="F292" s="68">
        <v>17.399999999999999</v>
      </c>
    </row>
    <row r="293" spans="1:6" x14ac:dyDescent="0.25">
      <c r="A293" s="48" t="s">
        <v>822</v>
      </c>
      <c r="B293" s="19" t="s">
        <v>107</v>
      </c>
      <c r="C293" s="69" t="s">
        <v>823</v>
      </c>
      <c r="D293" s="76">
        <v>14412</v>
      </c>
      <c r="E293" s="67">
        <v>17.73</v>
      </c>
      <c r="F293" s="68">
        <v>812.9</v>
      </c>
    </row>
    <row r="294" spans="1:6" x14ac:dyDescent="0.25">
      <c r="A294" s="48" t="s">
        <v>824</v>
      </c>
      <c r="B294" s="19" t="s">
        <v>107</v>
      </c>
      <c r="C294" s="69" t="s">
        <v>825</v>
      </c>
      <c r="D294" s="76">
        <v>912</v>
      </c>
      <c r="E294" s="67">
        <v>7.41</v>
      </c>
      <c r="F294" s="68">
        <v>123.1</v>
      </c>
    </row>
    <row r="295" spans="1:6" x14ac:dyDescent="0.25">
      <c r="A295" s="48" t="s">
        <v>826</v>
      </c>
      <c r="B295" s="19" t="s">
        <v>107</v>
      </c>
      <c r="C295" s="69" t="s">
        <v>827</v>
      </c>
      <c r="D295" s="76">
        <v>20171</v>
      </c>
      <c r="E295" s="67">
        <v>19.7</v>
      </c>
      <c r="F295" s="68">
        <v>1023.9</v>
      </c>
    </row>
    <row r="296" spans="1:6" x14ac:dyDescent="0.25">
      <c r="A296" s="48" t="s">
        <v>828</v>
      </c>
      <c r="B296" s="19" t="s">
        <v>107</v>
      </c>
      <c r="C296" s="69" t="s">
        <v>829</v>
      </c>
      <c r="D296" s="76">
        <v>2040</v>
      </c>
      <c r="E296" s="67">
        <v>5.71</v>
      </c>
      <c r="F296" s="68">
        <v>357.3</v>
      </c>
    </row>
    <row r="297" spans="1:6" x14ac:dyDescent="0.25">
      <c r="A297" s="48" t="s">
        <v>830</v>
      </c>
      <c r="B297" s="19" t="s">
        <v>107</v>
      </c>
      <c r="C297" s="69" t="s">
        <v>831</v>
      </c>
      <c r="D297" s="76">
        <v>2440</v>
      </c>
      <c r="E297" s="67">
        <v>23.83</v>
      </c>
      <c r="F297" s="68">
        <v>102.4</v>
      </c>
    </row>
    <row r="298" spans="1:6" x14ac:dyDescent="0.25">
      <c r="A298" s="48" t="s">
        <v>832</v>
      </c>
      <c r="B298" s="19" t="s">
        <v>107</v>
      </c>
      <c r="C298" s="69" t="s">
        <v>833</v>
      </c>
      <c r="D298" s="76">
        <v>5291</v>
      </c>
      <c r="E298" s="67">
        <v>17</v>
      </c>
      <c r="F298" s="68">
        <v>311.2</v>
      </c>
    </row>
    <row r="299" spans="1:6" x14ac:dyDescent="0.25">
      <c r="A299" s="48" t="s">
        <v>834</v>
      </c>
      <c r="B299" s="19" t="s">
        <v>107</v>
      </c>
      <c r="C299" s="69" t="s">
        <v>835</v>
      </c>
      <c r="D299" s="76">
        <v>3191</v>
      </c>
      <c r="E299" s="67">
        <v>41.25</v>
      </c>
      <c r="F299" s="68">
        <v>77.400000000000006</v>
      </c>
    </row>
    <row r="300" spans="1:6" x14ac:dyDescent="0.25">
      <c r="A300" s="48" t="s">
        <v>836</v>
      </c>
      <c r="B300" s="19" t="s">
        <v>107</v>
      </c>
      <c r="C300" s="69" t="s">
        <v>837</v>
      </c>
      <c r="D300" s="76">
        <v>777</v>
      </c>
      <c r="E300" s="67">
        <v>45.57</v>
      </c>
      <c r="F300" s="68">
        <v>17.100000000000001</v>
      </c>
    </row>
    <row r="301" spans="1:6" x14ac:dyDescent="0.25">
      <c r="A301" s="48" t="s">
        <v>838</v>
      </c>
      <c r="B301" s="19" t="s">
        <v>107</v>
      </c>
      <c r="C301" s="69" t="s">
        <v>839</v>
      </c>
      <c r="D301" s="76">
        <v>353</v>
      </c>
      <c r="E301" s="67">
        <v>21.9</v>
      </c>
      <c r="F301" s="68">
        <v>16.100000000000001</v>
      </c>
    </row>
    <row r="302" spans="1:6" x14ac:dyDescent="0.25">
      <c r="A302" s="48" t="s">
        <v>840</v>
      </c>
      <c r="B302" s="19" t="s">
        <v>107</v>
      </c>
      <c r="C302" s="69" t="s">
        <v>841</v>
      </c>
      <c r="D302" s="76">
        <v>4090</v>
      </c>
      <c r="E302" s="67">
        <v>14.96</v>
      </c>
      <c r="F302" s="68">
        <v>273.39999999999998</v>
      </c>
    </row>
    <row r="303" spans="1:6" x14ac:dyDescent="0.25">
      <c r="A303" s="48" t="s">
        <v>842</v>
      </c>
      <c r="B303" s="19" t="s">
        <v>107</v>
      </c>
      <c r="C303" s="69" t="s">
        <v>843</v>
      </c>
      <c r="D303" s="76">
        <v>3020</v>
      </c>
      <c r="E303" s="67">
        <v>32.119999999999997</v>
      </c>
      <c r="F303" s="68">
        <v>94</v>
      </c>
    </row>
    <row r="304" spans="1:6" x14ac:dyDescent="0.25">
      <c r="A304" s="48" t="s">
        <v>844</v>
      </c>
      <c r="B304" s="19" t="s">
        <v>107</v>
      </c>
      <c r="C304" s="69" t="s">
        <v>845</v>
      </c>
      <c r="D304" s="76">
        <v>1753</v>
      </c>
      <c r="E304" s="67">
        <v>27.53</v>
      </c>
      <c r="F304" s="68">
        <v>63.7</v>
      </c>
    </row>
    <row r="305" spans="1:6" x14ac:dyDescent="0.25">
      <c r="A305" s="48" t="s">
        <v>846</v>
      </c>
      <c r="B305" s="19" t="s">
        <v>107</v>
      </c>
      <c r="C305" s="69" t="s">
        <v>847</v>
      </c>
      <c r="D305" s="76">
        <v>784</v>
      </c>
      <c r="E305" s="67">
        <v>23.29</v>
      </c>
      <c r="F305" s="68">
        <v>33.700000000000003</v>
      </c>
    </row>
    <row r="306" spans="1:6" x14ac:dyDescent="0.25">
      <c r="A306" s="48" t="s">
        <v>848</v>
      </c>
      <c r="B306" s="19" t="s">
        <v>107</v>
      </c>
      <c r="C306" s="69" t="s">
        <v>849</v>
      </c>
      <c r="D306" s="76">
        <v>4221</v>
      </c>
      <c r="E306" s="67">
        <v>14.68</v>
      </c>
      <c r="F306" s="68">
        <v>287.5</v>
      </c>
    </row>
    <row r="307" spans="1:6" x14ac:dyDescent="0.25">
      <c r="A307" s="48" t="s">
        <v>850</v>
      </c>
      <c r="B307" s="19" t="s">
        <v>107</v>
      </c>
      <c r="C307" s="69" t="s">
        <v>851</v>
      </c>
      <c r="D307" s="76">
        <v>1282</v>
      </c>
      <c r="E307" s="67">
        <v>36.11</v>
      </c>
      <c r="F307" s="68">
        <v>35.5</v>
      </c>
    </row>
    <row r="308" spans="1:6" x14ac:dyDescent="0.25">
      <c r="A308" s="48" t="s">
        <v>852</v>
      </c>
      <c r="B308" s="19" t="s">
        <v>107</v>
      </c>
      <c r="C308" s="69" t="s">
        <v>853</v>
      </c>
      <c r="D308" s="76">
        <v>1659</v>
      </c>
      <c r="E308" s="67">
        <v>4.87</v>
      </c>
      <c r="F308" s="68">
        <v>340.7</v>
      </c>
    </row>
    <row r="309" spans="1:6" x14ac:dyDescent="0.25">
      <c r="A309" s="48" t="s">
        <v>854</v>
      </c>
      <c r="B309" s="19" t="s">
        <v>107</v>
      </c>
      <c r="C309" s="69" t="s">
        <v>855</v>
      </c>
      <c r="D309" s="76">
        <v>378</v>
      </c>
      <c r="E309" s="67">
        <v>21.44</v>
      </c>
      <c r="F309" s="68">
        <v>17.600000000000001</v>
      </c>
    </row>
    <row r="310" spans="1:6" x14ac:dyDescent="0.25">
      <c r="A310" s="48" t="s">
        <v>856</v>
      </c>
      <c r="B310" s="19" t="s">
        <v>107</v>
      </c>
      <c r="C310" s="69" t="s">
        <v>857</v>
      </c>
      <c r="D310" s="76">
        <v>1636</v>
      </c>
      <c r="E310" s="67">
        <v>12.27</v>
      </c>
      <c r="F310" s="68">
        <v>133.30000000000001</v>
      </c>
    </row>
    <row r="311" spans="1:6" x14ac:dyDescent="0.25">
      <c r="A311" s="48" t="s">
        <v>858</v>
      </c>
      <c r="B311" s="19" t="s">
        <v>107</v>
      </c>
      <c r="C311" s="69" t="s">
        <v>859</v>
      </c>
      <c r="D311" s="76">
        <v>41489</v>
      </c>
      <c r="E311" s="67">
        <v>71.34</v>
      </c>
      <c r="F311" s="68">
        <v>581.6</v>
      </c>
    </row>
    <row r="312" spans="1:6" x14ac:dyDescent="0.25">
      <c r="A312" s="48" t="s">
        <v>860</v>
      </c>
      <c r="B312" s="19" t="s">
        <v>107</v>
      </c>
      <c r="C312" s="69" t="s">
        <v>861</v>
      </c>
      <c r="D312" s="76">
        <v>928</v>
      </c>
      <c r="E312" s="67">
        <v>9.1300000000000008</v>
      </c>
      <c r="F312" s="68">
        <v>101.6</v>
      </c>
    </row>
    <row r="313" spans="1:6" x14ac:dyDescent="0.25">
      <c r="A313" s="48" t="s">
        <v>862</v>
      </c>
      <c r="B313" s="19" t="s">
        <v>107</v>
      </c>
      <c r="C313" s="69" t="s">
        <v>863</v>
      </c>
      <c r="D313" s="76">
        <v>2288</v>
      </c>
      <c r="E313" s="67">
        <v>12.73</v>
      </c>
      <c r="F313" s="68">
        <v>179.7</v>
      </c>
    </row>
    <row r="314" spans="1:6" x14ac:dyDescent="0.25">
      <c r="A314" s="48" t="s">
        <v>864</v>
      </c>
      <c r="B314" s="19" t="s">
        <v>107</v>
      </c>
      <c r="C314" s="69" t="s">
        <v>865</v>
      </c>
      <c r="D314" s="76">
        <v>1311</v>
      </c>
      <c r="E314" s="67">
        <v>16.23</v>
      </c>
      <c r="F314" s="68">
        <v>80.8</v>
      </c>
    </row>
    <row r="315" spans="1:6" x14ac:dyDescent="0.25">
      <c r="A315" s="48" t="s">
        <v>866</v>
      </c>
      <c r="B315" s="19" t="s">
        <v>107</v>
      </c>
      <c r="C315" s="69" t="s">
        <v>867</v>
      </c>
      <c r="D315" s="76">
        <v>129</v>
      </c>
      <c r="E315" s="67">
        <v>4.37</v>
      </c>
      <c r="F315" s="68">
        <v>29.5</v>
      </c>
    </row>
    <row r="316" spans="1:6" x14ac:dyDescent="0.25">
      <c r="A316" s="48" t="s">
        <v>868</v>
      </c>
      <c r="B316" s="19" t="s">
        <v>107</v>
      </c>
      <c r="C316" s="69" t="s">
        <v>869</v>
      </c>
      <c r="D316" s="76">
        <v>137</v>
      </c>
      <c r="E316" s="67">
        <v>6.1</v>
      </c>
      <c r="F316" s="68">
        <v>22.5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3"/>
  <dimension ref="A1:L26"/>
  <sheetViews>
    <sheetView showGridLines="0" zoomScale="98" zoomScaleNormal="98" workbookViewId="0">
      <selection activeCell="N13" sqref="N13"/>
    </sheetView>
  </sheetViews>
  <sheetFormatPr defaultRowHeight="15" x14ac:dyDescent="0.25"/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7" t="s">
        <v>962</v>
      </c>
    </row>
    <row r="7" spans="1:12" s="9" customFormat="1" ht="37.5" customHeight="1" x14ac:dyDescent="0.25">
      <c r="A7" s="166" t="s">
        <v>926</v>
      </c>
      <c r="B7" s="166"/>
      <c r="C7" s="166"/>
      <c r="D7" s="166"/>
      <c r="E7" s="166"/>
      <c r="F7" s="166"/>
      <c r="G7" s="166"/>
      <c r="H7" s="166"/>
      <c r="I7" s="166"/>
      <c r="J7" s="166"/>
    </row>
    <row r="24" spans="1:1" x14ac:dyDescent="0.25">
      <c r="A24" s="51" t="s">
        <v>875</v>
      </c>
    </row>
    <row r="25" spans="1:1" x14ac:dyDescent="0.25">
      <c r="A25" s="26" t="s">
        <v>903</v>
      </c>
    </row>
    <row r="26" spans="1:1" x14ac:dyDescent="0.25">
      <c r="A26" s="26" t="s">
        <v>925</v>
      </c>
    </row>
  </sheetData>
  <mergeCells count="1">
    <mergeCell ref="A7:J7"/>
  </mergeCells>
  <hyperlinks>
    <hyperlink ref="K3" location="Indice!A1" display="(ritorna all'indice)"/>
  </hyperlink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1"/>
  <dimension ref="A1:L315"/>
  <sheetViews>
    <sheetView workbookViewId="0">
      <selection activeCell="A8" sqref="A8"/>
    </sheetView>
  </sheetViews>
  <sheetFormatPr defaultRowHeight="15" x14ac:dyDescent="0.25"/>
  <cols>
    <col min="1" max="1" width="19.7109375" customWidth="1"/>
    <col min="2" max="2" width="10.140625" customWidth="1"/>
    <col min="3" max="3" width="19.42578125" bestFit="1" customWidth="1"/>
    <col min="4" max="5" width="17.71093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6.5" customHeight="1" x14ac:dyDescent="0.25"/>
    <row r="6" spans="1:12" ht="16.5" customHeight="1" x14ac:dyDescent="0.25">
      <c r="A6" s="10" t="s">
        <v>3</v>
      </c>
    </row>
    <row r="7" spans="1:12" s="9" customFormat="1" ht="15.75" customHeight="1" x14ac:dyDescent="0.25">
      <c r="A7" s="11" t="s">
        <v>916</v>
      </c>
    </row>
    <row r="8" spans="1:12" s="9" customFormat="1" ht="15.75" customHeight="1" x14ac:dyDescent="0.25">
      <c r="A8" s="78" t="s">
        <v>111</v>
      </c>
      <c r="B8" s="11"/>
    </row>
    <row r="10" spans="1:12" s="57" customFormat="1" ht="27" x14ac:dyDescent="0.25">
      <c r="A10" s="66" t="s">
        <v>72</v>
      </c>
      <c r="B10" s="66" t="s">
        <v>75</v>
      </c>
      <c r="C10" s="66" t="s">
        <v>76</v>
      </c>
      <c r="D10" s="64" t="s">
        <v>89</v>
      </c>
      <c r="E10" s="64" t="s">
        <v>90</v>
      </c>
    </row>
    <row r="11" spans="1:12" x14ac:dyDescent="0.25">
      <c r="A11" s="19" t="s">
        <v>264</v>
      </c>
      <c r="B11" s="19" t="s">
        <v>104</v>
      </c>
      <c r="C11" s="30" t="s">
        <v>265</v>
      </c>
      <c r="D11" s="70">
        <v>17.71</v>
      </c>
      <c r="E11" s="70">
        <v>22.22</v>
      </c>
    </row>
    <row r="12" spans="1:12" x14ac:dyDescent="0.25">
      <c r="A12" s="19" t="s">
        <v>266</v>
      </c>
      <c r="B12" s="19" t="s">
        <v>104</v>
      </c>
      <c r="C12" s="30" t="s">
        <v>267</v>
      </c>
      <c r="D12" s="70">
        <v>40.31</v>
      </c>
      <c r="E12" s="70">
        <v>30.19</v>
      </c>
    </row>
    <row r="13" spans="1:12" x14ac:dyDescent="0.25">
      <c r="A13" s="19" t="s">
        <v>268</v>
      </c>
      <c r="B13" s="19" t="s">
        <v>104</v>
      </c>
      <c r="C13" s="30" t="s">
        <v>269</v>
      </c>
      <c r="D13" s="70">
        <v>12.23</v>
      </c>
      <c r="E13" s="70">
        <v>26.55</v>
      </c>
    </row>
    <row r="14" spans="1:12" x14ac:dyDescent="0.25">
      <c r="A14" s="19" t="s">
        <v>270</v>
      </c>
      <c r="B14" s="19" t="s">
        <v>104</v>
      </c>
      <c r="C14" s="30" t="s">
        <v>271</v>
      </c>
      <c r="D14" s="70">
        <v>21.35</v>
      </c>
      <c r="E14" s="70">
        <v>33.11</v>
      </c>
    </row>
    <row r="15" spans="1:12" x14ac:dyDescent="0.25">
      <c r="A15" s="19" t="s">
        <v>272</v>
      </c>
      <c r="B15" s="19" t="s">
        <v>104</v>
      </c>
      <c r="C15" s="30" t="s">
        <v>273</v>
      </c>
      <c r="D15" s="70">
        <v>12.54</v>
      </c>
      <c r="E15" s="70">
        <v>29</v>
      </c>
    </row>
    <row r="16" spans="1:12" x14ac:dyDescent="0.25">
      <c r="A16" s="19" t="s">
        <v>274</v>
      </c>
      <c r="B16" s="19" t="s">
        <v>104</v>
      </c>
      <c r="C16" s="30" t="s">
        <v>275</v>
      </c>
      <c r="D16" s="70">
        <v>32.81</v>
      </c>
      <c r="E16" s="70">
        <v>63.44</v>
      </c>
    </row>
    <row r="17" spans="1:5" x14ac:dyDescent="0.25">
      <c r="A17" s="19" t="s">
        <v>276</v>
      </c>
      <c r="B17" s="19" t="s">
        <v>104</v>
      </c>
      <c r="C17" s="30" t="s">
        <v>277</v>
      </c>
      <c r="D17" s="70">
        <v>17.899999999999999</v>
      </c>
      <c r="E17" s="70">
        <v>38.67</v>
      </c>
    </row>
    <row r="18" spans="1:5" x14ac:dyDescent="0.25">
      <c r="A18" s="19" t="s">
        <v>278</v>
      </c>
      <c r="B18" s="19" t="s">
        <v>104</v>
      </c>
      <c r="C18" s="30" t="s">
        <v>279</v>
      </c>
      <c r="D18" s="70">
        <v>13.85</v>
      </c>
      <c r="E18" s="70">
        <v>16.079999999999998</v>
      </c>
    </row>
    <row r="19" spans="1:5" x14ac:dyDescent="0.25">
      <c r="A19" s="19" t="s">
        <v>280</v>
      </c>
      <c r="B19" s="19" t="s">
        <v>104</v>
      </c>
      <c r="C19" s="30" t="s">
        <v>281</v>
      </c>
      <c r="D19" s="70">
        <v>14.89</v>
      </c>
      <c r="E19" s="70">
        <v>22.91</v>
      </c>
    </row>
    <row r="20" spans="1:5" x14ac:dyDescent="0.25">
      <c r="A20" s="19" t="s">
        <v>282</v>
      </c>
      <c r="B20" s="19" t="s">
        <v>104</v>
      </c>
      <c r="C20" s="30" t="s">
        <v>283</v>
      </c>
      <c r="D20" s="70">
        <v>16.12</v>
      </c>
      <c r="E20" s="70">
        <v>36.64</v>
      </c>
    </row>
    <row r="21" spans="1:5" x14ac:dyDescent="0.25">
      <c r="A21" s="19" t="s">
        <v>284</v>
      </c>
      <c r="B21" s="19" t="s">
        <v>104</v>
      </c>
      <c r="C21" s="30" t="s">
        <v>285</v>
      </c>
      <c r="D21" s="70">
        <v>13.24</v>
      </c>
      <c r="E21" s="70">
        <v>25.42</v>
      </c>
    </row>
    <row r="22" spans="1:5" x14ac:dyDescent="0.25">
      <c r="A22" s="19" t="s">
        <v>286</v>
      </c>
      <c r="B22" s="19" t="s">
        <v>104</v>
      </c>
      <c r="C22" s="30" t="s">
        <v>287</v>
      </c>
      <c r="D22" s="70">
        <v>8.48</v>
      </c>
      <c r="E22" s="70">
        <v>14.37</v>
      </c>
    </row>
    <row r="23" spans="1:5" x14ac:dyDescent="0.25">
      <c r="A23" s="19" t="s">
        <v>288</v>
      </c>
      <c r="B23" s="19" t="s">
        <v>104</v>
      </c>
      <c r="C23" s="30" t="s">
        <v>289</v>
      </c>
      <c r="D23" s="70">
        <v>16.14</v>
      </c>
      <c r="E23" s="70">
        <v>34.58</v>
      </c>
    </row>
    <row r="24" spans="1:5" x14ac:dyDescent="0.25">
      <c r="A24" s="19" t="s">
        <v>290</v>
      </c>
      <c r="B24" s="19" t="s">
        <v>104</v>
      </c>
      <c r="C24" s="30" t="s">
        <v>291</v>
      </c>
      <c r="D24" s="70">
        <v>44.8</v>
      </c>
      <c r="E24" s="70">
        <v>33.33</v>
      </c>
    </row>
    <row r="25" spans="1:5" x14ac:dyDescent="0.25">
      <c r="A25" s="19" t="s">
        <v>292</v>
      </c>
      <c r="B25" s="19" t="s">
        <v>104</v>
      </c>
      <c r="C25" s="30" t="s">
        <v>293</v>
      </c>
      <c r="D25" s="70">
        <v>11.67</v>
      </c>
      <c r="E25" s="70">
        <v>35.31</v>
      </c>
    </row>
    <row r="26" spans="1:5" x14ac:dyDescent="0.25">
      <c r="A26" s="19" t="s">
        <v>294</v>
      </c>
      <c r="B26" s="19" t="s">
        <v>104</v>
      </c>
      <c r="C26" s="30" t="s">
        <v>295</v>
      </c>
      <c r="D26" s="70">
        <v>11.31</v>
      </c>
      <c r="E26" s="70">
        <v>31.87</v>
      </c>
    </row>
    <row r="27" spans="1:5" x14ac:dyDescent="0.25">
      <c r="A27" s="19" t="s">
        <v>296</v>
      </c>
      <c r="B27" s="19" t="s">
        <v>104</v>
      </c>
      <c r="C27" s="30" t="s">
        <v>297</v>
      </c>
      <c r="D27" s="70">
        <v>28.15</v>
      </c>
      <c r="E27" s="70">
        <v>36.67</v>
      </c>
    </row>
    <row r="28" spans="1:5" x14ac:dyDescent="0.25">
      <c r="A28" s="19" t="s">
        <v>298</v>
      </c>
      <c r="B28" s="19" t="s">
        <v>104</v>
      </c>
      <c r="C28" s="30" t="s">
        <v>299</v>
      </c>
      <c r="D28" s="70">
        <v>14.29</v>
      </c>
      <c r="E28" s="70">
        <v>10.53</v>
      </c>
    </row>
    <row r="29" spans="1:5" x14ac:dyDescent="0.25">
      <c r="A29" s="19" t="s">
        <v>300</v>
      </c>
      <c r="B29" s="19" t="s">
        <v>104</v>
      </c>
      <c r="C29" s="30" t="s">
        <v>301</v>
      </c>
      <c r="D29" s="70">
        <v>22.62</v>
      </c>
      <c r="E29" s="70">
        <v>38.770000000000003</v>
      </c>
    </row>
    <row r="30" spans="1:5" x14ac:dyDescent="0.25">
      <c r="A30" s="19" t="s">
        <v>302</v>
      </c>
      <c r="B30" s="19" t="s">
        <v>104</v>
      </c>
      <c r="C30" s="30" t="s">
        <v>303</v>
      </c>
      <c r="D30" s="70">
        <v>9.7100000000000009</v>
      </c>
      <c r="E30" s="70">
        <v>29.39</v>
      </c>
    </row>
    <row r="31" spans="1:5" x14ac:dyDescent="0.25">
      <c r="A31" s="19" t="s">
        <v>304</v>
      </c>
      <c r="B31" s="19" t="s">
        <v>104</v>
      </c>
      <c r="C31" s="30" t="s">
        <v>305</v>
      </c>
      <c r="D31" s="70">
        <v>28.74</v>
      </c>
      <c r="E31" s="70">
        <v>30.67</v>
      </c>
    </row>
    <row r="32" spans="1:5" x14ac:dyDescent="0.25">
      <c r="A32" s="19" t="s">
        <v>306</v>
      </c>
      <c r="B32" s="19" t="s">
        <v>104</v>
      </c>
      <c r="C32" s="30" t="s">
        <v>307</v>
      </c>
      <c r="D32" s="70">
        <v>12.26</v>
      </c>
      <c r="E32" s="70">
        <v>12.9</v>
      </c>
    </row>
    <row r="33" spans="1:5" x14ac:dyDescent="0.25">
      <c r="A33" s="19" t="s">
        <v>308</v>
      </c>
      <c r="B33" s="19" t="s">
        <v>104</v>
      </c>
      <c r="C33" s="30" t="s">
        <v>309</v>
      </c>
      <c r="D33" s="70">
        <v>15.74</v>
      </c>
      <c r="E33" s="70">
        <v>30.81</v>
      </c>
    </row>
    <row r="34" spans="1:5" x14ac:dyDescent="0.25">
      <c r="A34" s="19" t="s">
        <v>310</v>
      </c>
      <c r="B34" s="19" t="s">
        <v>104</v>
      </c>
      <c r="C34" s="30" t="s">
        <v>311</v>
      </c>
      <c r="D34" s="70">
        <v>14.63</v>
      </c>
      <c r="E34" s="70">
        <v>25.71</v>
      </c>
    </row>
    <row r="35" spans="1:5" x14ac:dyDescent="0.25">
      <c r="A35" s="19" t="s">
        <v>312</v>
      </c>
      <c r="B35" s="19" t="s">
        <v>104</v>
      </c>
      <c r="C35" s="30" t="s">
        <v>313</v>
      </c>
      <c r="D35" s="70">
        <v>31.31</v>
      </c>
      <c r="E35" s="70">
        <v>52.13</v>
      </c>
    </row>
    <row r="36" spans="1:5" x14ac:dyDescent="0.25">
      <c r="A36" s="19" t="s">
        <v>314</v>
      </c>
      <c r="B36" s="19" t="s">
        <v>104</v>
      </c>
      <c r="C36" s="30" t="s">
        <v>315</v>
      </c>
      <c r="D36" s="70">
        <v>27.16</v>
      </c>
      <c r="E36" s="70">
        <v>48.59</v>
      </c>
    </row>
    <row r="37" spans="1:5" x14ac:dyDescent="0.25">
      <c r="A37" s="19" t="s">
        <v>316</v>
      </c>
      <c r="B37" s="19" t="s">
        <v>104</v>
      </c>
      <c r="C37" s="30" t="s">
        <v>317</v>
      </c>
      <c r="D37" s="70">
        <v>21.89</v>
      </c>
      <c r="E37" s="70">
        <v>29.55</v>
      </c>
    </row>
    <row r="38" spans="1:5" x14ac:dyDescent="0.25">
      <c r="A38" s="19" t="s">
        <v>318</v>
      </c>
      <c r="B38" s="19" t="s">
        <v>104</v>
      </c>
      <c r="C38" s="30" t="s">
        <v>319</v>
      </c>
      <c r="D38" s="70">
        <v>27.74</v>
      </c>
      <c r="E38" s="70">
        <v>52.37</v>
      </c>
    </row>
    <row r="39" spans="1:5" x14ac:dyDescent="0.25">
      <c r="A39" s="19" t="s">
        <v>320</v>
      </c>
      <c r="B39" s="19" t="s">
        <v>104</v>
      </c>
      <c r="C39" s="30" t="s">
        <v>321</v>
      </c>
      <c r="D39" s="70">
        <v>6.02</v>
      </c>
      <c r="E39" s="70">
        <v>32.049999999999997</v>
      </c>
    </row>
    <row r="40" spans="1:5" x14ac:dyDescent="0.25">
      <c r="A40" s="19" t="s">
        <v>322</v>
      </c>
      <c r="B40" s="19" t="s">
        <v>104</v>
      </c>
      <c r="C40" s="30" t="s">
        <v>323</v>
      </c>
      <c r="D40" s="70">
        <v>15.73</v>
      </c>
      <c r="E40" s="70">
        <v>30.67</v>
      </c>
    </row>
    <row r="41" spans="1:5" x14ac:dyDescent="0.25">
      <c r="A41" s="19" t="s">
        <v>324</v>
      </c>
      <c r="B41" s="19" t="s">
        <v>104</v>
      </c>
      <c r="C41" s="30" t="s">
        <v>325</v>
      </c>
      <c r="D41" s="70">
        <v>38.21</v>
      </c>
      <c r="E41" s="70">
        <v>37.15</v>
      </c>
    </row>
    <row r="42" spans="1:5" x14ac:dyDescent="0.25">
      <c r="A42" s="19" t="s">
        <v>326</v>
      </c>
      <c r="B42" s="19" t="s">
        <v>104</v>
      </c>
      <c r="C42" s="30" t="s">
        <v>327</v>
      </c>
      <c r="D42" s="70">
        <v>16.78</v>
      </c>
      <c r="E42" s="70">
        <v>49.07</v>
      </c>
    </row>
    <row r="43" spans="1:5" x14ac:dyDescent="0.25">
      <c r="A43" s="19" t="s">
        <v>328</v>
      </c>
      <c r="B43" s="19" t="s">
        <v>104</v>
      </c>
      <c r="C43" s="30" t="s">
        <v>329</v>
      </c>
      <c r="D43" s="70">
        <v>12.9</v>
      </c>
      <c r="E43" s="70">
        <v>30.03</v>
      </c>
    </row>
    <row r="44" spans="1:5" x14ac:dyDescent="0.25">
      <c r="A44" s="19" t="s">
        <v>330</v>
      </c>
      <c r="B44" s="19" t="s">
        <v>104</v>
      </c>
      <c r="C44" s="30" t="s">
        <v>331</v>
      </c>
      <c r="D44" s="70">
        <v>10.039999999999999</v>
      </c>
      <c r="E44" s="70">
        <v>15.53</v>
      </c>
    </row>
    <row r="45" spans="1:5" x14ac:dyDescent="0.25">
      <c r="A45" s="19" t="s">
        <v>332</v>
      </c>
      <c r="B45" s="19" t="s">
        <v>104</v>
      </c>
      <c r="C45" s="30" t="s">
        <v>333</v>
      </c>
      <c r="D45" s="70">
        <v>22.22</v>
      </c>
      <c r="E45" s="70">
        <v>33.33</v>
      </c>
    </row>
    <row r="46" spans="1:5" x14ac:dyDescent="0.25">
      <c r="A46" s="19" t="s">
        <v>334</v>
      </c>
      <c r="B46" s="19" t="s">
        <v>104</v>
      </c>
      <c r="C46" s="30" t="s">
        <v>335</v>
      </c>
      <c r="D46" s="70">
        <v>15.35</v>
      </c>
      <c r="E46" s="70">
        <v>36.92</v>
      </c>
    </row>
    <row r="47" spans="1:5" x14ac:dyDescent="0.25">
      <c r="A47" s="19" t="s">
        <v>336</v>
      </c>
      <c r="B47" s="19" t="s">
        <v>104</v>
      </c>
      <c r="C47" s="30" t="s">
        <v>337</v>
      </c>
      <c r="D47" s="70">
        <v>21.35</v>
      </c>
      <c r="E47" s="70">
        <v>31.43</v>
      </c>
    </row>
    <row r="48" spans="1:5" x14ac:dyDescent="0.25">
      <c r="A48" s="19" t="s">
        <v>338</v>
      </c>
      <c r="B48" s="19" t="s">
        <v>104</v>
      </c>
      <c r="C48" s="30" t="s">
        <v>339</v>
      </c>
      <c r="D48" s="70">
        <v>12.83</v>
      </c>
      <c r="E48" s="70">
        <v>17.93</v>
      </c>
    </row>
    <row r="49" spans="1:5" x14ac:dyDescent="0.25">
      <c r="A49" s="19" t="s">
        <v>340</v>
      </c>
      <c r="B49" s="19" t="s">
        <v>104</v>
      </c>
      <c r="C49" s="30" t="s">
        <v>341</v>
      </c>
      <c r="D49" s="70">
        <v>9.23</v>
      </c>
      <c r="E49" s="70">
        <v>19.96</v>
      </c>
    </row>
    <row r="50" spans="1:5" x14ac:dyDescent="0.25">
      <c r="A50" s="19" t="s">
        <v>342</v>
      </c>
      <c r="B50" s="19" t="s">
        <v>104</v>
      </c>
      <c r="C50" s="30" t="s">
        <v>343</v>
      </c>
      <c r="D50" s="70">
        <v>16.809999999999999</v>
      </c>
      <c r="E50" s="70">
        <v>25.25</v>
      </c>
    </row>
    <row r="51" spans="1:5" x14ac:dyDescent="0.25">
      <c r="A51" s="19" t="s">
        <v>344</v>
      </c>
      <c r="B51" s="19" t="s">
        <v>104</v>
      </c>
      <c r="C51" s="30" t="s">
        <v>345</v>
      </c>
      <c r="D51" s="70">
        <v>19.649999999999999</v>
      </c>
      <c r="E51" s="70">
        <v>22.47</v>
      </c>
    </row>
    <row r="52" spans="1:5" x14ac:dyDescent="0.25">
      <c r="A52" s="19" t="s">
        <v>346</v>
      </c>
      <c r="B52" s="19" t="s">
        <v>104</v>
      </c>
      <c r="C52" s="30" t="s">
        <v>347</v>
      </c>
      <c r="D52" s="70">
        <v>6.67</v>
      </c>
      <c r="E52" s="70">
        <v>17.03</v>
      </c>
    </row>
    <row r="53" spans="1:5" x14ac:dyDescent="0.25">
      <c r="A53" s="19" t="s">
        <v>348</v>
      </c>
      <c r="B53" s="19" t="s">
        <v>104</v>
      </c>
      <c r="C53" s="30" t="s">
        <v>349</v>
      </c>
      <c r="D53" s="70">
        <v>41.38</v>
      </c>
      <c r="E53" s="70">
        <v>39.869999999999997</v>
      </c>
    </row>
    <row r="54" spans="1:5" x14ac:dyDescent="0.25">
      <c r="A54" s="19" t="s">
        <v>350</v>
      </c>
      <c r="B54" s="19" t="s">
        <v>104</v>
      </c>
      <c r="C54" s="30" t="s">
        <v>351</v>
      </c>
      <c r="D54" s="70">
        <v>25.5</v>
      </c>
      <c r="E54" s="70">
        <v>15.16</v>
      </c>
    </row>
    <row r="55" spans="1:5" x14ac:dyDescent="0.25">
      <c r="A55" s="19" t="s">
        <v>352</v>
      </c>
      <c r="B55" s="19" t="s">
        <v>104</v>
      </c>
      <c r="C55" s="30" t="s">
        <v>353</v>
      </c>
      <c r="D55" s="70">
        <v>24.46</v>
      </c>
      <c r="E55" s="70">
        <v>22.86</v>
      </c>
    </row>
    <row r="56" spans="1:5" x14ac:dyDescent="0.25">
      <c r="A56" s="19" t="s">
        <v>354</v>
      </c>
      <c r="B56" s="19" t="s">
        <v>104</v>
      </c>
      <c r="C56" s="30" t="s">
        <v>355</v>
      </c>
      <c r="D56" s="70">
        <v>17.670000000000002</v>
      </c>
      <c r="E56" s="70">
        <v>37.119999999999997</v>
      </c>
    </row>
    <row r="57" spans="1:5" x14ac:dyDescent="0.25">
      <c r="A57" s="19" t="s">
        <v>356</v>
      </c>
      <c r="B57" s="19" t="s">
        <v>104</v>
      </c>
      <c r="C57" s="30" t="s">
        <v>357</v>
      </c>
      <c r="D57" s="70">
        <v>11.11</v>
      </c>
      <c r="E57" s="70">
        <v>29.29</v>
      </c>
    </row>
    <row r="58" spans="1:5" x14ac:dyDescent="0.25">
      <c r="A58" s="19" t="s">
        <v>358</v>
      </c>
      <c r="B58" s="19" t="s">
        <v>104</v>
      </c>
      <c r="C58" s="30" t="s">
        <v>359</v>
      </c>
      <c r="D58" s="70">
        <v>7.07</v>
      </c>
      <c r="E58" s="70">
        <v>14.86</v>
      </c>
    </row>
    <row r="59" spans="1:5" x14ac:dyDescent="0.25">
      <c r="A59" s="19" t="s">
        <v>360</v>
      </c>
      <c r="B59" s="19" t="s">
        <v>104</v>
      </c>
      <c r="C59" s="30" t="s">
        <v>104</v>
      </c>
      <c r="D59" s="70">
        <v>45.35</v>
      </c>
      <c r="E59" s="70">
        <v>76.260000000000005</v>
      </c>
    </row>
    <row r="60" spans="1:5" x14ac:dyDescent="0.25">
      <c r="A60" s="19" t="s">
        <v>361</v>
      </c>
      <c r="B60" s="19" t="s">
        <v>104</v>
      </c>
      <c r="C60" s="30" t="s">
        <v>362</v>
      </c>
      <c r="D60" s="70">
        <v>8.5</v>
      </c>
      <c r="E60" s="70">
        <v>32.630000000000003</v>
      </c>
    </row>
    <row r="61" spans="1:5" x14ac:dyDescent="0.25">
      <c r="A61" s="19" t="s">
        <v>363</v>
      </c>
      <c r="B61" s="19" t="s">
        <v>104</v>
      </c>
      <c r="C61" s="30" t="s">
        <v>364</v>
      </c>
      <c r="D61" s="70">
        <v>10.61</v>
      </c>
      <c r="E61" s="70">
        <v>43.42</v>
      </c>
    </row>
    <row r="62" spans="1:5" x14ac:dyDescent="0.25">
      <c r="A62" s="19" t="s">
        <v>365</v>
      </c>
      <c r="B62" s="19" t="s">
        <v>104</v>
      </c>
      <c r="C62" s="30" t="s">
        <v>366</v>
      </c>
      <c r="D62" s="70">
        <v>14.8</v>
      </c>
      <c r="E62" s="70">
        <v>19.22</v>
      </c>
    </row>
    <row r="63" spans="1:5" x14ac:dyDescent="0.25">
      <c r="A63" s="19" t="s">
        <v>367</v>
      </c>
      <c r="B63" s="19" t="s">
        <v>104</v>
      </c>
      <c r="C63" s="30" t="s">
        <v>368</v>
      </c>
      <c r="D63" s="70">
        <v>20.43</v>
      </c>
      <c r="E63" s="70">
        <v>37.020000000000003</v>
      </c>
    </row>
    <row r="64" spans="1:5" x14ac:dyDescent="0.25">
      <c r="A64" s="19" t="s">
        <v>369</v>
      </c>
      <c r="B64" s="19" t="s">
        <v>104</v>
      </c>
      <c r="C64" s="30" t="s">
        <v>370</v>
      </c>
      <c r="D64" s="70">
        <v>20.96</v>
      </c>
      <c r="E64" s="70">
        <v>19.399999999999999</v>
      </c>
    </row>
    <row r="65" spans="1:5" x14ac:dyDescent="0.25">
      <c r="A65" s="19" t="s">
        <v>371</v>
      </c>
      <c r="B65" s="19" t="s">
        <v>104</v>
      </c>
      <c r="C65" s="30" t="s">
        <v>372</v>
      </c>
      <c r="D65" s="70">
        <v>3.03</v>
      </c>
      <c r="E65" s="70">
        <v>13.12</v>
      </c>
    </row>
    <row r="66" spans="1:5" x14ac:dyDescent="0.25">
      <c r="A66" s="19" t="s">
        <v>373</v>
      </c>
      <c r="B66" s="19" t="s">
        <v>104</v>
      </c>
      <c r="C66" s="30" t="s">
        <v>374</v>
      </c>
      <c r="D66" s="70">
        <v>20.82</v>
      </c>
      <c r="E66" s="70">
        <v>40.08</v>
      </c>
    </row>
    <row r="67" spans="1:5" x14ac:dyDescent="0.25">
      <c r="A67" s="19" t="s">
        <v>375</v>
      </c>
      <c r="B67" s="19" t="s">
        <v>104</v>
      </c>
      <c r="C67" s="30" t="s">
        <v>376</v>
      </c>
      <c r="D67" s="70">
        <v>14.11</v>
      </c>
      <c r="E67" s="70">
        <v>25.53</v>
      </c>
    </row>
    <row r="68" spans="1:5" x14ac:dyDescent="0.25">
      <c r="A68" s="19" t="s">
        <v>377</v>
      </c>
      <c r="B68" s="19" t="s">
        <v>104</v>
      </c>
      <c r="C68" s="30" t="s">
        <v>378</v>
      </c>
      <c r="D68" s="70">
        <v>39.65</v>
      </c>
      <c r="E68" s="70">
        <v>32.479999999999997</v>
      </c>
    </row>
    <row r="69" spans="1:5" x14ac:dyDescent="0.25">
      <c r="A69" s="19" t="s">
        <v>379</v>
      </c>
      <c r="B69" s="19" t="s">
        <v>104</v>
      </c>
      <c r="C69" s="30" t="s">
        <v>380</v>
      </c>
      <c r="D69" s="70">
        <v>11.05</v>
      </c>
      <c r="E69" s="70">
        <v>13.39</v>
      </c>
    </row>
    <row r="70" spans="1:5" x14ac:dyDescent="0.25">
      <c r="A70" s="19" t="s">
        <v>381</v>
      </c>
      <c r="B70" s="19" t="s">
        <v>104</v>
      </c>
      <c r="C70" s="30" t="s">
        <v>382</v>
      </c>
      <c r="D70" s="70">
        <v>18.59</v>
      </c>
      <c r="E70" s="70">
        <v>30.86</v>
      </c>
    </row>
    <row r="71" spans="1:5" x14ac:dyDescent="0.25">
      <c r="A71" s="19" t="s">
        <v>383</v>
      </c>
      <c r="B71" s="19" t="s">
        <v>104</v>
      </c>
      <c r="C71" s="30" t="s">
        <v>384</v>
      </c>
      <c r="D71" s="70">
        <v>12.08</v>
      </c>
      <c r="E71" s="70">
        <v>37.44</v>
      </c>
    </row>
    <row r="72" spans="1:5" x14ac:dyDescent="0.25">
      <c r="A72" s="19" t="s">
        <v>385</v>
      </c>
      <c r="B72" s="19" t="s">
        <v>104</v>
      </c>
      <c r="C72" s="30" t="s">
        <v>386</v>
      </c>
      <c r="D72" s="70">
        <v>63.22</v>
      </c>
      <c r="E72" s="70">
        <v>35.479999999999997</v>
      </c>
    </row>
    <row r="73" spans="1:5" x14ac:dyDescent="0.25">
      <c r="A73" s="19" t="s">
        <v>387</v>
      </c>
      <c r="B73" s="19" t="s">
        <v>104</v>
      </c>
      <c r="C73" s="30" t="s">
        <v>388</v>
      </c>
      <c r="D73" s="70">
        <v>16.579999999999998</v>
      </c>
      <c r="E73" s="70">
        <v>15.66</v>
      </c>
    </row>
    <row r="74" spans="1:5" x14ac:dyDescent="0.25">
      <c r="A74" s="19" t="s">
        <v>389</v>
      </c>
      <c r="B74" s="19" t="s">
        <v>104</v>
      </c>
      <c r="C74" s="30" t="s">
        <v>390</v>
      </c>
      <c r="D74" s="70">
        <v>19.96</v>
      </c>
      <c r="E74" s="70">
        <v>38.81</v>
      </c>
    </row>
    <row r="75" spans="1:5" x14ac:dyDescent="0.25">
      <c r="A75" s="19" t="s">
        <v>391</v>
      </c>
      <c r="B75" s="19" t="s">
        <v>104</v>
      </c>
      <c r="C75" s="30" t="s">
        <v>392</v>
      </c>
      <c r="D75" s="70">
        <v>28.97</v>
      </c>
      <c r="E75" s="70">
        <v>52.74</v>
      </c>
    </row>
    <row r="76" spans="1:5" x14ac:dyDescent="0.25">
      <c r="A76" s="19" t="s">
        <v>393</v>
      </c>
      <c r="B76" s="19" t="s">
        <v>104</v>
      </c>
      <c r="C76" s="30" t="s">
        <v>394</v>
      </c>
      <c r="D76" s="70">
        <v>11.91</v>
      </c>
      <c r="E76" s="70">
        <v>34.479999999999997</v>
      </c>
    </row>
    <row r="77" spans="1:5" x14ac:dyDescent="0.25">
      <c r="A77" s="19" t="s">
        <v>395</v>
      </c>
      <c r="B77" s="19" t="s">
        <v>104</v>
      </c>
      <c r="C77" s="30" t="s">
        <v>396</v>
      </c>
      <c r="D77" s="70">
        <v>8.2100000000000009</v>
      </c>
      <c r="E77" s="70">
        <v>12.78</v>
      </c>
    </row>
    <row r="78" spans="1:5" x14ac:dyDescent="0.25">
      <c r="A78" s="19" t="s">
        <v>397</v>
      </c>
      <c r="B78" s="19" t="s">
        <v>104</v>
      </c>
      <c r="C78" s="30" t="s">
        <v>398</v>
      </c>
      <c r="D78" s="70">
        <v>25.43</v>
      </c>
      <c r="E78" s="70">
        <v>63.88</v>
      </c>
    </row>
    <row r="79" spans="1:5" x14ac:dyDescent="0.25">
      <c r="A79" s="19" t="s">
        <v>399</v>
      </c>
      <c r="B79" s="19" t="s">
        <v>104</v>
      </c>
      <c r="C79" s="30" t="s">
        <v>400</v>
      </c>
      <c r="D79" s="70">
        <v>18.579999999999998</v>
      </c>
      <c r="E79" s="70">
        <v>34.19</v>
      </c>
    </row>
    <row r="80" spans="1:5" x14ac:dyDescent="0.25">
      <c r="A80" s="19" t="s">
        <v>401</v>
      </c>
      <c r="B80" s="19" t="s">
        <v>104</v>
      </c>
      <c r="C80" s="30" t="s">
        <v>402</v>
      </c>
      <c r="D80" s="70">
        <v>29.81</v>
      </c>
      <c r="E80" s="70">
        <v>44.22</v>
      </c>
    </row>
    <row r="81" spans="1:5" x14ac:dyDescent="0.25">
      <c r="A81" s="19" t="s">
        <v>403</v>
      </c>
      <c r="B81" s="19" t="s">
        <v>104</v>
      </c>
      <c r="C81" s="30" t="s">
        <v>404</v>
      </c>
      <c r="D81" s="70">
        <v>7.81</v>
      </c>
      <c r="E81" s="70">
        <v>14.6</v>
      </c>
    </row>
    <row r="82" spans="1:5" x14ac:dyDescent="0.25">
      <c r="A82" s="19" t="s">
        <v>405</v>
      </c>
      <c r="B82" s="19" t="s">
        <v>104</v>
      </c>
      <c r="C82" s="30" t="s">
        <v>406</v>
      </c>
      <c r="D82" s="70">
        <v>16.21</v>
      </c>
      <c r="E82" s="70">
        <v>25.13</v>
      </c>
    </row>
    <row r="83" spans="1:5" x14ac:dyDescent="0.25">
      <c r="A83" s="19" t="s">
        <v>407</v>
      </c>
      <c r="B83" s="19" t="s">
        <v>104</v>
      </c>
      <c r="C83" s="30" t="s">
        <v>408</v>
      </c>
      <c r="D83" s="70">
        <v>44.99</v>
      </c>
      <c r="E83" s="70">
        <v>25.8</v>
      </c>
    </row>
    <row r="84" spans="1:5" x14ac:dyDescent="0.25">
      <c r="A84" s="19" t="s">
        <v>409</v>
      </c>
      <c r="B84" s="19" t="s">
        <v>104</v>
      </c>
      <c r="C84" s="30" t="s">
        <v>410</v>
      </c>
      <c r="D84" s="70">
        <v>12.92</v>
      </c>
      <c r="E84" s="70">
        <v>23.73</v>
      </c>
    </row>
    <row r="85" spans="1:5" x14ac:dyDescent="0.25">
      <c r="A85" s="19" t="s">
        <v>411</v>
      </c>
      <c r="B85" s="19" t="s">
        <v>104</v>
      </c>
      <c r="C85" s="46" t="s">
        <v>412</v>
      </c>
      <c r="D85" s="71">
        <v>20.37</v>
      </c>
      <c r="E85" s="71">
        <v>41.7</v>
      </c>
    </row>
    <row r="86" spans="1:5" x14ac:dyDescent="0.25">
      <c r="A86" s="19" t="s">
        <v>413</v>
      </c>
      <c r="B86" s="19" t="s">
        <v>104</v>
      </c>
      <c r="C86" s="46" t="s">
        <v>414</v>
      </c>
      <c r="D86" s="71">
        <v>7.82</v>
      </c>
      <c r="E86" s="71">
        <v>17.46</v>
      </c>
    </row>
    <row r="87" spans="1:5" x14ac:dyDescent="0.25">
      <c r="A87" s="19" t="s">
        <v>415</v>
      </c>
      <c r="B87" s="19" t="s">
        <v>104</v>
      </c>
      <c r="C87" s="46" t="s">
        <v>416</v>
      </c>
      <c r="D87" s="71">
        <v>24.1</v>
      </c>
      <c r="E87" s="71">
        <v>41.83</v>
      </c>
    </row>
    <row r="88" spans="1:5" x14ac:dyDescent="0.25">
      <c r="A88" s="19" t="s">
        <v>417</v>
      </c>
      <c r="B88" s="19" t="s">
        <v>104</v>
      </c>
      <c r="C88" s="46" t="s">
        <v>418</v>
      </c>
      <c r="D88" s="71">
        <v>42.11</v>
      </c>
      <c r="E88" s="71">
        <v>38.18</v>
      </c>
    </row>
    <row r="89" spans="1:5" x14ac:dyDescent="0.25">
      <c r="A89" s="19" t="s">
        <v>419</v>
      </c>
      <c r="B89" s="19" t="s">
        <v>104</v>
      </c>
      <c r="C89" s="46" t="s">
        <v>420</v>
      </c>
      <c r="D89" s="71">
        <v>24.21</v>
      </c>
      <c r="E89" s="71">
        <v>15.97</v>
      </c>
    </row>
    <row r="90" spans="1:5" x14ac:dyDescent="0.25">
      <c r="A90" s="19" t="s">
        <v>421</v>
      </c>
      <c r="B90" s="19" t="s">
        <v>104</v>
      </c>
      <c r="C90" s="46" t="s">
        <v>422</v>
      </c>
      <c r="D90" s="71">
        <v>4.58</v>
      </c>
      <c r="E90" s="71">
        <v>18.489999999999998</v>
      </c>
    </row>
    <row r="91" spans="1:5" x14ac:dyDescent="0.25">
      <c r="A91" s="19" t="s">
        <v>423</v>
      </c>
      <c r="B91" s="19" t="s">
        <v>104</v>
      </c>
      <c r="C91" s="46" t="s">
        <v>424</v>
      </c>
      <c r="D91" s="71">
        <v>40.65</v>
      </c>
      <c r="E91" s="71">
        <v>39.19</v>
      </c>
    </row>
    <row r="92" spans="1:5" x14ac:dyDescent="0.25">
      <c r="A92" s="19" t="s">
        <v>425</v>
      </c>
      <c r="B92" s="19" t="s">
        <v>104</v>
      </c>
      <c r="C92" s="46" t="s">
        <v>426</v>
      </c>
      <c r="D92" s="71">
        <v>51.89</v>
      </c>
      <c r="E92" s="71">
        <v>46.32</v>
      </c>
    </row>
    <row r="93" spans="1:5" x14ac:dyDescent="0.25">
      <c r="A93" s="19" t="s">
        <v>427</v>
      </c>
      <c r="B93" s="19" t="s">
        <v>104</v>
      </c>
      <c r="C93" s="46" t="s">
        <v>428</v>
      </c>
      <c r="D93" s="71">
        <v>25.23</v>
      </c>
      <c r="E93" s="71">
        <v>26.51</v>
      </c>
    </row>
    <row r="94" spans="1:5" x14ac:dyDescent="0.25">
      <c r="A94" s="19" t="s">
        <v>429</v>
      </c>
      <c r="B94" s="19" t="s">
        <v>104</v>
      </c>
      <c r="C94" s="46" t="s">
        <v>430</v>
      </c>
      <c r="D94" s="71">
        <v>56.51</v>
      </c>
      <c r="E94" s="71">
        <v>61.11</v>
      </c>
    </row>
    <row r="95" spans="1:5" x14ac:dyDescent="0.25">
      <c r="A95" s="19" t="s">
        <v>431</v>
      </c>
      <c r="B95" s="19" t="s">
        <v>104</v>
      </c>
      <c r="C95" s="46" t="s">
        <v>432</v>
      </c>
      <c r="D95" s="71">
        <v>7.52</v>
      </c>
      <c r="E95" s="71">
        <v>36.1</v>
      </c>
    </row>
    <row r="96" spans="1:5" x14ac:dyDescent="0.25">
      <c r="A96" s="19" t="s">
        <v>433</v>
      </c>
      <c r="B96" s="19" t="s">
        <v>104</v>
      </c>
      <c r="C96" s="46" t="s">
        <v>434</v>
      </c>
      <c r="D96" s="71">
        <v>36.11</v>
      </c>
      <c r="E96" s="71">
        <v>34.78</v>
      </c>
    </row>
    <row r="97" spans="1:5" x14ac:dyDescent="0.25">
      <c r="A97" s="19" t="s">
        <v>435</v>
      </c>
      <c r="B97" s="19" t="s">
        <v>104</v>
      </c>
      <c r="C97" s="46" t="s">
        <v>436</v>
      </c>
      <c r="D97" s="71">
        <v>25.19</v>
      </c>
      <c r="E97" s="71">
        <v>35.15</v>
      </c>
    </row>
    <row r="98" spans="1:5" x14ac:dyDescent="0.25">
      <c r="A98" s="19" t="s">
        <v>437</v>
      </c>
      <c r="B98" s="19" t="s">
        <v>104</v>
      </c>
      <c r="C98" s="46" t="s">
        <v>438</v>
      </c>
      <c r="D98" s="71">
        <v>28.45</v>
      </c>
      <c r="E98" s="71">
        <v>36.31</v>
      </c>
    </row>
    <row r="99" spans="1:5" x14ac:dyDescent="0.25">
      <c r="A99" s="19" t="s">
        <v>439</v>
      </c>
      <c r="B99" s="19" t="s">
        <v>104</v>
      </c>
      <c r="C99" s="46" t="s">
        <v>440</v>
      </c>
      <c r="D99" s="71">
        <v>14.61</v>
      </c>
      <c r="E99" s="71">
        <v>19.329999999999998</v>
      </c>
    </row>
    <row r="100" spans="1:5" x14ac:dyDescent="0.25">
      <c r="A100" s="19" t="s">
        <v>441</v>
      </c>
      <c r="B100" s="19" t="s">
        <v>104</v>
      </c>
      <c r="C100" s="46" t="s">
        <v>442</v>
      </c>
      <c r="D100" s="71">
        <v>18.440000000000001</v>
      </c>
      <c r="E100" s="71">
        <v>11.06</v>
      </c>
    </row>
    <row r="101" spans="1:5" x14ac:dyDescent="0.25">
      <c r="A101" s="19" t="s">
        <v>443</v>
      </c>
      <c r="B101" s="19" t="s">
        <v>104</v>
      </c>
      <c r="C101" s="46" t="s">
        <v>444</v>
      </c>
      <c r="D101" s="71">
        <v>44.83</v>
      </c>
      <c r="E101" s="71">
        <v>47.92</v>
      </c>
    </row>
    <row r="102" spans="1:5" x14ac:dyDescent="0.25">
      <c r="A102" s="19" t="s">
        <v>445</v>
      </c>
      <c r="B102" s="19" t="s">
        <v>104</v>
      </c>
      <c r="C102" s="46" t="s">
        <v>446</v>
      </c>
      <c r="D102" s="71">
        <v>13.07</v>
      </c>
      <c r="E102" s="71">
        <v>22.39</v>
      </c>
    </row>
    <row r="103" spans="1:5" x14ac:dyDescent="0.25">
      <c r="A103" s="19" t="s">
        <v>447</v>
      </c>
      <c r="B103" s="19" t="s">
        <v>104</v>
      </c>
      <c r="C103" s="46" t="s">
        <v>448</v>
      </c>
      <c r="D103" s="71">
        <v>13.42</v>
      </c>
      <c r="E103" s="71">
        <v>54.98</v>
      </c>
    </row>
    <row r="104" spans="1:5" x14ac:dyDescent="0.25">
      <c r="A104" s="19" t="s">
        <v>449</v>
      </c>
      <c r="B104" s="19" t="s">
        <v>104</v>
      </c>
      <c r="C104" s="46" t="s">
        <v>450</v>
      </c>
      <c r="D104" s="71">
        <v>10.07</v>
      </c>
      <c r="E104" s="71">
        <v>16.04</v>
      </c>
    </row>
    <row r="105" spans="1:5" x14ac:dyDescent="0.25">
      <c r="A105" s="19" t="s">
        <v>451</v>
      </c>
      <c r="B105" s="19" t="s">
        <v>104</v>
      </c>
      <c r="C105" s="46" t="s">
        <v>452</v>
      </c>
      <c r="D105" s="71">
        <v>25.12</v>
      </c>
      <c r="E105" s="71">
        <v>19.86</v>
      </c>
    </row>
    <row r="106" spans="1:5" x14ac:dyDescent="0.25">
      <c r="A106" s="19" t="s">
        <v>453</v>
      </c>
      <c r="B106" s="19" t="s">
        <v>104</v>
      </c>
      <c r="C106" s="46" t="s">
        <v>454</v>
      </c>
      <c r="D106" s="71">
        <v>31.12</v>
      </c>
      <c r="E106" s="71">
        <v>26.96</v>
      </c>
    </row>
    <row r="107" spans="1:5" x14ac:dyDescent="0.25">
      <c r="A107" s="19" t="s">
        <v>455</v>
      </c>
      <c r="B107" s="19" t="s">
        <v>104</v>
      </c>
      <c r="C107" s="46" t="s">
        <v>456</v>
      </c>
      <c r="D107" s="71">
        <v>11.59</v>
      </c>
      <c r="E107" s="71">
        <v>25.52</v>
      </c>
    </row>
    <row r="108" spans="1:5" x14ac:dyDescent="0.25">
      <c r="A108" s="19" t="s">
        <v>457</v>
      </c>
      <c r="B108" s="19" t="s">
        <v>104</v>
      </c>
      <c r="C108" s="46" t="s">
        <v>458</v>
      </c>
      <c r="D108" s="71">
        <v>30.22</v>
      </c>
      <c r="E108" s="71">
        <v>62.87</v>
      </c>
    </row>
    <row r="109" spans="1:5" x14ac:dyDescent="0.25">
      <c r="A109" s="19" t="s">
        <v>459</v>
      </c>
      <c r="B109" s="19" t="s">
        <v>104</v>
      </c>
      <c r="C109" s="46" t="s">
        <v>460</v>
      </c>
      <c r="D109" s="71">
        <v>17.89</v>
      </c>
      <c r="E109" s="71">
        <v>43.63</v>
      </c>
    </row>
    <row r="110" spans="1:5" x14ac:dyDescent="0.25">
      <c r="A110" s="19" t="s">
        <v>461</v>
      </c>
      <c r="B110" s="19" t="s">
        <v>104</v>
      </c>
      <c r="C110" s="46" t="s">
        <v>462</v>
      </c>
      <c r="D110" s="71">
        <v>13.79</v>
      </c>
      <c r="E110" s="71">
        <v>21.6</v>
      </c>
    </row>
    <row r="111" spans="1:5" x14ac:dyDescent="0.25">
      <c r="A111" s="19" t="s">
        <v>463</v>
      </c>
      <c r="B111" s="19" t="s">
        <v>104</v>
      </c>
      <c r="C111" s="46" t="s">
        <v>464</v>
      </c>
      <c r="D111" s="71">
        <v>12.33</v>
      </c>
      <c r="E111" s="71">
        <v>22.29</v>
      </c>
    </row>
    <row r="112" spans="1:5" x14ac:dyDescent="0.25">
      <c r="A112" s="19" t="s">
        <v>465</v>
      </c>
      <c r="B112" s="19" t="s">
        <v>104</v>
      </c>
      <c r="C112" s="46" t="s">
        <v>466</v>
      </c>
      <c r="D112" s="71">
        <v>10.95</v>
      </c>
      <c r="E112" s="71">
        <v>40.78</v>
      </c>
    </row>
    <row r="113" spans="1:5" x14ac:dyDescent="0.25">
      <c r="A113" s="19" t="s">
        <v>467</v>
      </c>
      <c r="B113" s="19" t="s">
        <v>104</v>
      </c>
      <c r="C113" s="46" t="s">
        <v>468</v>
      </c>
      <c r="D113" s="71">
        <v>24.03</v>
      </c>
      <c r="E113" s="71">
        <v>38.89</v>
      </c>
    </row>
    <row r="114" spans="1:5" x14ac:dyDescent="0.25">
      <c r="A114" s="19" t="s">
        <v>469</v>
      </c>
      <c r="B114" s="19" t="s">
        <v>104</v>
      </c>
      <c r="C114" s="46" t="s">
        <v>470</v>
      </c>
      <c r="D114" s="71">
        <v>3.57</v>
      </c>
      <c r="E114" s="71">
        <v>25.93</v>
      </c>
    </row>
    <row r="115" spans="1:5" x14ac:dyDescent="0.25">
      <c r="A115" s="19" t="s">
        <v>471</v>
      </c>
      <c r="B115" s="19" t="s">
        <v>104</v>
      </c>
      <c r="C115" s="46" t="s">
        <v>472</v>
      </c>
      <c r="D115" s="71">
        <v>9.44</v>
      </c>
      <c r="E115" s="71">
        <v>11.37</v>
      </c>
    </row>
    <row r="116" spans="1:5" x14ac:dyDescent="0.25">
      <c r="A116" s="19" t="s">
        <v>473</v>
      </c>
      <c r="B116" s="19" t="s">
        <v>104</v>
      </c>
      <c r="C116" s="46" t="s">
        <v>474</v>
      </c>
      <c r="D116" s="71">
        <v>4.07</v>
      </c>
      <c r="E116" s="71">
        <v>19.579999999999998</v>
      </c>
    </row>
    <row r="117" spans="1:5" x14ac:dyDescent="0.25">
      <c r="A117" s="19" t="s">
        <v>475</v>
      </c>
      <c r="B117" s="19" t="s">
        <v>104</v>
      </c>
      <c r="C117" s="46" t="s">
        <v>476</v>
      </c>
      <c r="D117" s="71">
        <v>13.83</v>
      </c>
      <c r="E117" s="71">
        <v>37.25</v>
      </c>
    </row>
    <row r="118" spans="1:5" x14ac:dyDescent="0.25">
      <c r="A118" s="19" t="s">
        <v>477</v>
      </c>
      <c r="B118" s="19" t="s">
        <v>104</v>
      </c>
      <c r="C118" s="46" t="s">
        <v>478</v>
      </c>
      <c r="D118" s="71">
        <v>5.32</v>
      </c>
      <c r="E118" s="71">
        <v>30.21</v>
      </c>
    </row>
    <row r="119" spans="1:5" x14ac:dyDescent="0.25">
      <c r="A119" s="19" t="s">
        <v>479</v>
      </c>
      <c r="B119" s="19" t="s">
        <v>105</v>
      </c>
      <c r="C119" s="46" t="s">
        <v>480</v>
      </c>
      <c r="D119" s="71">
        <v>26.83</v>
      </c>
      <c r="E119" s="71">
        <v>40.98</v>
      </c>
    </row>
    <row r="120" spans="1:5" x14ac:dyDescent="0.25">
      <c r="A120" s="19" t="s">
        <v>481</v>
      </c>
      <c r="B120" s="19" t="s">
        <v>105</v>
      </c>
      <c r="C120" s="46" t="s">
        <v>482</v>
      </c>
      <c r="D120" s="71">
        <v>63.78</v>
      </c>
      <c r="E120" s="71">
        <v>39.81</v>
      </c>
    </row>
    <row r="121" spans="1:5" x14ac:dyDescent="0.25">
      <c r="A121" s="19" t="s">
        <v>483</v>
      </c>
      <c r="B121" s="19" t="s">
        <v>105</v>
      </c>
      <c r="C121" s="46" t="s">
        <v>484</v>
      </c>
      <c r="D121" s="71">
        <v>15.89</v>
      </c>
      <c r="E121" s="71">
        <v>36.56</v>
      </c>
    </row>
    <row r="122" spans="1:5" x14ac:dyDescent="0.25">
      <c r="A122" s="19" t="s">
        <v>485</v>
      </c>
      <c r="B122" s="19" t="s">
        <v>105</v>
      </c>
      <c r="C122" s="46" t="s">
        <v>486</v>
      </c>
      <c r="D122" s="71">
        <v>27.23</v>
      </c>
      <c r="E122" s="71">
        <v>44.89</v>
      </c>
    </row>
    <row r="123" spans="1:5" x14ac:dyDescent="0.25">
      <c r="A123" s="19" t="s">
        <v>487</v>
      </c>
      <c r="B123" s="19" t="s">
        <v>105</v>
      </c>
      <c r="C123" s="46" t="s">
        <v>488</v>
      </c>
      <c r="D123" s="71">
        <v>24.31</v>
      </c>
      <c r="E123" s="71">
        <v>29.44</v>
      </c>
    </row>
    <row r="124" spans="1:5" x14ac:dyDescent="0.25">
      <c r="A124" s="19" t="s">
        <v>489</v>
      </c>
      <c r="B124" s="19" t="s">
        <v>105</v>
      </c>
      <c r="C124" s="46" t="s">
        <v>490</v>
      </c>
      <c r="D124" s="71">
        <v>13.82</v>
      </c>
      <c r="E124" s="71">
        <v>27.05</v>
      </c>
    </row>
    <row r="125" spans="1:5" x14ac:dyDescent="0.25">
      <c r="A125" s="19" t="s">
        <v>491</v>
      </c>
      <c r="B125" s="19" t="s">
        <v>105</v>
      </c>
      <c r="C125" s="46" t="s">
        <v>492</v>
      </c>
      <c r="D125" s="71">
        <v>10.23</v>
      </c>
      <c r="E125" s="71">
        <v>35.44</v>
      </c>
    </row>
    <row r="126" spans="1:5" x14ac:dyDescent="0.25">
      <c r="A126" s="19" t="s">
        <v>493</v>
      </c>
      <c r="B126" s="19" t="s">
        <v>105</v>
      </c>
      <c r="C126" s="46" t="s">
        <v>494</v>
      </c>
      <c r="D126" s="71">
        <v>19.22</v>
      </c>
      <c r="E126" s="71">
        <v>38.409999999999997</v>
      </c>
    </row>
    <row r="127" spans="1:5" x14ac:dyDescent="0.25">
      <c r="A127" s="19" t="s">
        <v>495</v>
      </c>
      <c r="B127" s="19" t="s">
        <v>105</v>
      </c>
      <c r="C127" s="46" t="s">
        <v>496</v>
      </c>
      <c r="D127" s="71">
        <v>17.899999999999999</v>
      </c>
      <c r="E127" s="71">
        <v>31.43</v>
      </c>
    </row>
    <row r="128" spans="1:5" x14ac:dyDescent="0.25">
      <c r="A128" s="19" t="s">
        <v>497</v>
      </c>
      <c r="B128" s="19" t="s">
        <v>105</v>
      </c>
      <c r="C128" s="46" t="s">
        <v>498</v>
      </c>
      <c r="D128" s="71">
        <v>11.27</v>
      </c>
      <c r="E128" s="71">
        <v>18.03</v>
      </c>
    </row>
    <row r="129" spans="1:5" x14ac:dyDescent="0.25">
      <c r="A129" s="19" t="s">
        <v>499</v>
      </c>
      <c r="B129" s="19" t="s">
        <v>105</v>
      </c>
      <c r="C129" s="46" t="s">
        <v>500</v>
      </c>
      <c r="D129" s="71">
        <v>41.98</v>
      </c>
      <c r="E129" s="71">
        <v>42</v>
      </c>
    </row>
    <row r="130" spans="1:5" x14ac:dyDescent="0.25">
      <c r="A130" s="19" t="s">
        <v>501</v>
      </c>
      <c r="B130" s="19" t="s">
        <v>105</v>
      </c>
      <c r="C130" s="46" t="s">
        <v>502</v>
      </c>
      <c r="D130" s="71">
        <v>37.049999999999997</v>
      </c>
      <c r="E130" s="71">
        <v>40.76</v>
      </c>
    </row>
    <row r="131" spans="1:5" x14ac:dyDescent="0.25">
      <c r="A131" s="19" t="s">
        <v>503</v>
      </c>
      <c r="B131" s="19" t="s">
        <v>105</v>
      </c>
      <c r="C131" s="46" t="s">
        <v>504</v>
      </c>
      <c r="D131" s="71">
        <v>30.98</v>
      </c>
      <c r="E131" s="71">
        <v>45.05</v>
      </c>
    </row>
    <row r="132" spans="1:5" x14ac:dyDescent="0.25">
      <c r="A132" s="19" t="s">
        <v>505</v>
      </c>
      <c r="B132" s="19" t="s">
        <v>105</v>
      </c>
      <c r="C132" s="46" t="s">
        <v>506</v>
      </c>
      <c r="D132" s="71">
        <v>43.54</v>
      </c>
      <c r="E132" s="71">
        <v>38.979999999999997</v>
      </c>
    </row>
    <row r="133" spans="1:5" x14ac:dyDescent="0.25">
      <c r="A133" s="19" t="s">
        <v>507</v>
      </c>
      <c r="B133" s="19" t="s">
        <v>105</v>
      </c>
      <c r="C133" s="46" t="s">
        <v>508</v>
      </c>
      <c r="D133" s="71">
        <v>26.8</v>
      </c>
      <c r="E133" s="71">
        <v>39.619999999999997</v>
      </c>
    </row>
    <row r="134" spans="1:5" x14ac:dyDescent="0.25">
      <c r="A134" s="19" t="s">
        <v>509</v>
      </c>
      <c r="B134" s="19" t="s">
        <v>105</v>
      </c>
      <c r="C134" s="46" t="s">
        <v>510</v>
      </c>
      <c r="D134" s="71">
        <v>9.33</v>
      </c>
      <c r="E134" s="71">
        <v>29.48</v>
      </c>
    </row>
    <row r="135" spans="1:5" x14ac:dyDescent="0.25">
      <c r="A135" s="19" t="s">
        <v>511</v>
      </c>
      <c r="B135" s="19" t="s">
        <v>105</v>
      </c>
      <c r="C135" s="46" t="s">
        <v>512</v>
      </c>
      <c r="D135" s="71">
        <v>22.08</v>
      </c>
      <c r="E135" s="71">
        <v>33.94</v>
      </c>
    </row>
    <row r="136" spans="1:5" x14ac:dyDescent="0.25">
      <c r="A136" s="19" t="s">
        <v>513</v>
      </c>
      <c r="B136" s="19" t="s">
        <v>105</v>
      </c>
      <c r="C136" s="46" t="s">
        <v>514</v>
      </c>
      <c r="D136" s="71">
        <v>25.73</v>
      </c>
      <c r="E136" s="71">
        <v>38.450000000000003</v>
      </c>
    </row>
    <row r="137" spans="1:5" x14ac:dyDescent="0.25">
      <c r="A137" s="19" t="s">
        <v>515</v>
      </c>
      <c r="B137" s="19" t="s">
        <v>105</v>
      </c>
      <c r="C137" s="46" t="s">
        <v>516</v>
      </c>
      <c r="D137" s="71">
        <v>52.29</v>
      </c>
      <c r="E137" s="71">
        <v>35.99</v>
      </c>
    </row>
    <row r="138" spans="1:5" x14ac:dyDescent="0.25">
      <c r="A138" s="19" t="s">
        <v>517</v>
      </c>
      <c r="B138" s="19" t="s">
        <v>105</v>
      </c>
      <c r="C138" s="46" t="s">
        <v>518</v>
      </c>
      <c r="D138" s="71">
        <v>43.7</v>
      </c>
      <c r="E138" s="71">
        <v>30.4</v>
      </c>
    </row>
    <row r="139" spans="1:5" x14ac:dyDescent="0.25">
      <c r="A139" s="19" t="s">
        <v>519</v>
      </c>
      <c r="B139" s="19" t="s">
        <v>105</v>
      </c>
      <c r="C139" s="46" t="s">
        <v>520</v>
      </c>
      <c r="D139" s="71">
        <v>45.62</v>
      </c>
      <c r="E139" s="71">
        <v>42.24</v>
      </c>
    </row>
    <row r="140" spans="1:5" x14ac:dyDescent="0.25">
      <c r="A140" s="19" t="s">
        <v>521</v>
      </c>
      <c r="B140" s="19" t="s">
        <v>105</v>
      </c>
      <c r="C140" s="46" t="s">
        <v>522</v>
      </c>
      <c r="D140" s="71">
        <v>14.5</v>
      </c>
      <c r="E140" s="71">
        <v>22.97</v>
      </c>
    </row>
    <row r="141" spans="1:5" x14ac:dyDescent="0.25">
      <c r="A141" s="19" t="s">
        <v>523</v>
      </c>
      <c r="B141" s="19" t="s">
        <v>105</v>
      </c>
      <c r="C141" s="46" t="s">
        <v>524</v>
      </c>
      <c r="D141" s="71">
        <v>21.15</v>
      </c>
      <c r="E141" s="71">
        <v>39.229999999999997</v>
      </c>
    </row>
    <row r="142" spans="1:5" x14ac:dyDescent="0.25">
      <c r="A142" s="19" t="s">
        <v>525</v>
      </c>
      <c r="B142" s="19" t="s">
        <v>105</v>
      </c>
      <c r="C142" s="46" t="s">
        <v>526</v>
      </c>
      <c r="D142" s="71">
        <v>8.61</v>
      </c>
      <c r="E142" s="71">
        <v>14.49</v>
      </c>
    </row>
    <row r="143" spans="1:5" x14ac:dyDescent="0.25">
      <c r="A143" s="19" t="s">
        <v>527</v>
      </c>
      <c r="B143" s="19" t="s">
        <v>105</v>
      </c>
      <c r="C143" s="46" t="s">
        <v>528</v>
      </c>
      <c r="D143" s="71">
        <v>28.46</v>
      </c>
      <c r="E143" s="71">
        <v>51.34</v>
      </c>
    </row>
    <row r="144" spans="1:5" x14ac:dyDescent="0.25">
      <c r="A144" s="19" t="s">
        <v>529</v>
      </c>
      <c r="B144" s="19" t="s">
        <v>105</v>
      </c>
      <c r="C144" s="46" t="s">
        <v>530</v>
      </c>
      <c r="D144" s="71">
        <v>12.3</v>
      </c>
      <c r="E144" s="71">
        <v>44.67</v>
      </c>
    </row>
    <row r="145" spans="1:5" x14ac:dyDescent="0.25">
      <c r="A145" s="19" t="s">
        <v>531</v>
      </c>
      <c r="B145" s="19" t="s">
        <v>105</v>
      </c>
      <c r="C145" s="46" t="s">
        <v>532</v>
      </c>
      <c r="D145" s="71">
        <v>30.04</v>
      </c>
      <c r="E145" s="71">
        <v>36.909999999999997</v>
      </c>
    </row>
    <row r="146" spans="1:5" x14ac:dyDescent="0.25">
      <c r="A146" s="19" t="s">
        <v>533</v>
      </c>
      <c r="B146" s="19" t="s">
        <v>105</v>
      </c>
      <c r="C146" s="46" t="s">
        <v>534</v>
      </c>
      <c r="D146" s="71">
        <v>23.27</v>
      </c>
      <c r="E146" s="71">
        <v>49.2</v>
      </c>
    </row>
    <row r="147" spans="1:5" x14ac:dyDescent="0.25">
      <c r="A147" s="19" t="s">
        <v>535</v>
      </c>
      <c r="B147" s="19" t="s">
        <v>105</v>
      </c>
      <c r="C147" s="46" t="s">
        <v>536</v>
      </c>
      <c r="D147" s="71">
        <v>24.02</v>
      </c>
      <c r="E147" s="71">
        <v>33.33</v>
      </c>
    </row>
    <row r="148" spans="1:5" x14ac:dyDescent="0.25">
      <c r="A148" s="19" t="s">
        <v>537</v>
      </c>
      <c r="B148" s="19" t="s">
        <v>105</v>
      </c>
      <c r="C148" s="46" t="s">
        <v>538</v>
      </c>
      <c r="D148" s="71">
        <v>46.43</v>
      </c>
      <c r="E148" s="71">
        <v>44.65</v>
      </c>
    </row>
    <row r="149" spans="1:5" x14ac:dyDescent="0.25">
      <c r="A149" s="19" t="s">
        <v>539</v>
      </c>
      <c r="B149" s="19" t="s">
        <v>105</v>
      </c>
      <c r="C149" s="46" t="s">
        <v>540</v>
      </c>
      <c r="D149" s="71">
        <v>42.52</v>
      </c>
      <c r="E149" s="71">
        <v>41.46</v>
      </c>
    </row>
    <row r="150" spans="1:5" x14ac:dyDescent="0.25">
      <c r="A150" s="19" t="s">
        <v>541</v>
      </c>
      <c r="B150" s="19" t="s">
        <v>105</v>
      </c>
      <c r="C150" s="46" t="s">
        <v>542</v>
      </c>
      <c r="D150" s="71">
        <v>24.97</v>
      </c>
      <c r="E150" s="71">
        <v>35.78</v>
      </c>
    </row>
    <row r="151" spans="1:5" x14ac:dyDescent="0.25">
      <c r="A151" s="19" t="s">
        <v>543</v>
      </c>
      <c r="B151" s="19" t="s">
        <v>105</v>
      </c>
      <c r="C151" s="46" t="s">
        <v>544</v>
      </c>
      <c r="D151" s="71">
        <v>30.31</v>
      </c>
      <c r="E151" s="71">
        <v>26.28</v>
      </c>
    </row>
    <row r="152" spans="1:5" x14ac:dyDescent="0.25">
      <c r="A152" s="19" t="s">
        <v>545</v>
      </c>
      <c r="B152" s="19" t="s">
        <v>105</v>
      </c>
      <c r="C152" s="46" t="s">
        <v>546</v>
      </c>
      <c r="D152" s="71">
        <v>50.56</v>
      </c>
      <c r="E152" s="71">
        <v>39.85</v>
      </c>
    </row>
    <row r="153" spans="1:5" x14ac:dyDescent="0.25">
      <c r="A153" s="19" t="s">
        <v>547</v>
      </c>
      <c r="B153" s="19" t="s">
        <v>105</v>
      </c>
      <c r="C153" s="46" t="s">
        <v>548</v>
      </c>
      <c r="D153" s="71">
        <v>23.42</v>
      </c>
      <c r="E153" s="71">
        <v>47.74</v>
      </c>
    </row>
    <row r="154" spans="1:5" x14ac:dyDescent="0.25">
      <c r="A154" s="19" t="s">
        <v>549</v>
      </c>
      <c r="B154" s="19" t="s">
        <v>105</v>
      </c>
      <c r="C154" s="46" t="s">
        <v>550</v>
      </c>
      <c r="D154" s="71">
        <v>9.89</v>
      </c>
      <c r="E154" s="71">
        <v>29.11</v>
      </c>
    </row>
    <row r="155" spans="1:5" x14ac:dyDescent="0.25">
      <c r="A155" s="19" t="s">
        <v>551</v>
      </c>
      <c r="B155" s="19" t="s">
        <v>105</v>
      </c>
      <c r="C155" s="46" t="s">
        <v>552</v>
      </c>
      <c r="D155" s="71">
        <v>24.92</v>
      </c>
      <c r="E155" s="71">
        <v>56.58</v>
      </c>
    </row>
    <row r="156" spans="1:5" x14ac:dyDescent="0.25">
      <c r="A156" s="19" t="s">
        <v>553</v>
      </c>
      <c r="B156" s="19" t="s">
        <v>105</v>
      </c>
      <c r="C156" s="46" t="s">
        <v>554</v>
      </c>
      <c r="D156" s="71">
        <v>26</v>
      </c>
      <c r="E156" s="71">
        <v>46.4</v>
      </c>
    </row>
    <row r="157" spans="1:5" x14ac:dyDescent="0.25">
      <c r="A157" s="19" t="s">
        <v>555</v>
      </c>
      <c r="B157" s="19" t="s">
        <v>105</v>
      </c>
      <c r="C157" s="46" t="s">
        <v>556</v>
      </c>
      <c r="D157" s="71">
        <v>33.71</v>
      </c>
      <c r="E157" s="71">
        <v>36.06</v>
      </c>
    </row>
    <row r="158" spans="1:5" x14ac:dyDescent="0.25">
      <c r="A158" s="19" t="s">
        <v>557</v>
      </c>
      <c r="B158" s="19" t="s">
        <v>105</v>
      </c>
      <c r="C158" s="46" t="s">
        <v>558</v>
      </c>
      <c r="D158" s="71">
        <v>22.84</v>
      </c>
      <c r="E158" s="71">
        <v>44.03</v>
      </c>
    </row>
    <row r="159" spans="1:5" x14ac:dyDescent="0.25">
      <c r="A159" s="19" t="s">
        <v>559</v>
      </c>
      <c r="B159" s="19" t="s">
        <v>105</v>
      </c>
      <c r="C159" s="46" t="s">
        <v>105</v>
      </c>
      <c r="D159" s="71">
        <v>38.21</v>
      </c>
      <c r="E159" s="71">
        <v>68.55</v>
      </c>
    </row>
    <row r="160" spans="1:5" x14ac:dyDescent="0.25">
      <c r="A160" s="19" t="s">
        <v>560</v>
      </c>
      <c r="B160" s="19" t="s">
        <v>105</v>
      </c>
      <c r="C160" s="46" t="s">
        <v>561</v>
      </c>
      <c r="D160" s="71">
        <v>14.34</v>
      </c>
      <c r="E160" s="71">
        <v>30.14</v>
      </c>
    </row>
    <row r="161" spans="1:5" x14ac:dyDescent="0.25">
      <c r="A161" s="19" t="s">
        <v>562</v>
      </c>
      <c r="B161" s="19" t="s">
        <v>105</v>
      </c>
      <c r="C161" s="46" t="s">
        <v>563</v>
      </c>
      <c r="D161" s="71">
        <v>15.14</v>
      </c>
      <c r="E161" s="71">
        <v>22.92</v>
      </c>
    </row>
    <row r="162" spans="1:5" x14ac:dyDescent="0.25">
      <c r="A162" s="19" t="s">
        <v>564</v>
      </c>
      <c r="B162" s="19" t="s">
        <v>105</v>
      </c>
      <c r="C162" s="46" t="s">
        <v>565</v>
      </c>
      <c r="D162" s="71">
        <v>29.87</v>
      </c>
      <c r="E162" s="71">
        <v>35.090000000000003</v>
      </c>
    </row>
    <row r="163" spans="1:5" x14ac:dyDescent="0.25">
      <c r="A163" s="19" t="s">
        <v>566</v>
      </c>
      <c r="B163" s="19" t="s">
        <v>105</v>
      </c>
      <c r="C163" s="46" t="s">
        <v>567</v>
      </c>
      <c r="D163" s="71">
        <v>16.059999999999999</v>
      </c>
      <c r="E163" s="71">
        <v>24.78</v>
      </c>
    </row>
    <row r="164" spans="1:5" x14ac:dyDescent="0.25">
      <c r="A164" s="19" t="s">
        <v>568</v>
      </c>
      <c r="B164" s="19" t="s">
        <v>105</v>
      </c>
      <c r="C164" s="46" t="s">
        <v>569</v>
      </c>
      <c r="D164" s="71">
        <v>15.65</v>
      </c>
      <c r="E164" s="71">
        <v>33.6</v>
      </c>
    </row>
    <row r="165" spans="1:5" x14ac:dyDescent="0.25">
      <c r="A165" s="19" t="s">
        <v>570</v>
      </c>
      <c r="B165" s="19" t="s">
        <v>105</v>
      </c>
      <c r="C165" s="46" t="s">
        <v>571</v>
      </c>
      <c r="D165" s="71">
        <v>26.3</v>
      </c>
      <c r="E165" s="71">
        <v>40.89</v>
      </c>
    </row>
    <row r="166" spans="1:5" x14ac:dyDescent="0.25">
      <c r="A166" s="19" t="s">
        <v>572</v>
      </c>
      <c r="B166" s="19" t="s">
        <v>106</v>
      </c>
      <c r="C166" s="46" t="s">
        <v>573</v>
      </c>
      <c r="D166" s="71">
        <v>13.27</v>
      </c>
      <c r="E166" s="71">
        <v>16.940000000000001</v>
      </c>
    </row>
    <row r="167" spans="1:5" x14ac:dyDescent="0.25">
      <c r="A167" s="19" t="s">
        <v>574</v>
      </c>
      <c r="B167" s="19" t="s">
        <v>106</v>
      </c>
      <c r="C167" s="46" t="s">
        <v>575</v>
      </c>
      <c r="D167" s="71">
        <v>43.53</v>
      </c>
      <c r="E167" s="71">
        <v>42.54</v>
      </c>
    </row>
    <row r="168" spans="1:5" x14ac:dyDescent="0.25">
      <c r="A168" s="19" t="s">
        <v>576</v>
      </c>
      <c r="B168" s="19" t="s">
        <v>106</v>
      </c>
      <c r="C168" s="46" t="s">
        <v>577</v>
      </c>
      <c r="D168" s="71">
        <v>33.1</v>
      </c>
      <c r="E168" s="71">
        <v>28.75</v>
      </c>
    </row>
    <row r="169" spans="1:5" x14ac:dyDescent="0.25">
      <c r="A169" s="19" t="s">
        <v>578</v>
      </c>
      <c r="B169" s="19" t="s">
        <v>106</v>
      </c>
      <c r="C169" s="46" t="s">
        <v>579</v>
      </c>
      <c r="D169" s="71">
        <v>10.85</v>
      </c>
      <c r="E169" s="71">
        <v>28.7</v>
      </c>
    </row>
    <row r="170" spans="1:5" x14ac:dyDescent="0.25">
      <c r="A170" s="19" t="s">
        <v>580</v>
      </c>
      <c r="B170" s="19" t="s">
        <v>106</v>
      </c>
      <c r="C170" s="46" t="s">
        <v>581</v>
      </c>
      <c r="D170" s="71">
        <v>16.22</v>
      </c>
      <c r="E170" s="71">
        <v>40.32</v>
      </c>
    </row>
    <row r="171" spans="1:5" x14ac:dyDescent="0.25">
      <c r="A171" s="19" t="s">
        <v>582</v>
      </c>
      <c r="B171" s="19" t="s">
        <v>106</v>
      </c>
      <c r="C171" s="46" t="s">
        <v>583</v>
      </c>
      <c r="D171" s="71">
        <v>24.95</v>
      </c>
      <c r="E171" s="71">
        <v>27.43</v>
      </c>
    </row>
    <row r="172" spans="1:5" x14ac:dyDescent="0.25">
      <c r="A172" s="19" t="s">
        <v>584</v>
      </c>
      <c r="B172" s="19" t="s">
        <v>106</v>
      </c>
      <c r="C172" s="46" t="s">
        <v>585</v>
      </c>
      <c r="D172" s="71">
        <v>16.16</v>
      </c>
      <c r="E172" s="71">
        <v>55.2</v>
      </c>
    </row>
    <row r="173" spans="1:5" x14ac:dyDescent="0.25">
      <c r="A173" s="19" t="s">
        <v>586</v>
      </c>
      <c r="B173" s="19" t="s">
        <v>106</v>
      </c>
      <c r="C173" s="46" t="s">
        <v>587</v>
      </c>
      <c r="D173" s="71">
        <v>4.3600000000000003</v>
      </c>
      <c r="E173" s="71">
        <v>30.94</v>
      </c>
    </row>
    <row r="174" spans="1:5" x14ac:dyDescent="0.25">
      <c r="A174" s="19" t="s">
        <v>588</v>
      </c>
      <c r="B174" s="19" t="s">
        <v>106</v>
      </c>
      <c r="C174" s="46" t="s">
        <v>589</v>
      </c>
      <c r="D174" s="71">
        <v>43.87</v>
      </c>
      <c r="E174" s="71">
        <v>18.329999999999998</v>
      </c>
    </row>
    <row r="175" spans="1:5" x14ac:dyDescent="0.25">
      <c r="A175" s="19" t="s">
        <v>590</v>
      </c>
      <c r="B175" s="19" t="s">
        <v>106</v>
      </c>
      <c r="C175" s="46" t="s">
        <v>591</v>
      </c>
      <c r="D175" s="71">
        <v>14.71</v>
      </c>
      <c r="E175" s="71">
        <v>37.39</v>
      </c>
    </row>
    <row r="176" spans="1:5" x14ac:dyDescent="0.25">
      <c r="A176" s="19" t="s">
        <v>592</v>
      </c>
      <c r="B176" s="19" t="s">
        <v>106</v>
      </c>
      <c r="C176" s="46" t="s">
        <v>593</v>
      </c>
      <c r="D176" s="71">
        <v>33.86</v>
      </c>
      <c r="E176" s="71">
        <v>35.049999999999997</v>
      </c>
    </row>
    <row r="177" spans="1:5" x14ac:dyDescent="0.25">
      <c r="A177" s="19" t="s">
        <v>594</v>
      </c>
      <c r="B177" s="19" t="s">
        <v>106</v>
      </c>
      <c r="C177" s="46" t="s">
        <v>595</v>
      </c>
      <c r="D177" s="71">
        <v>35.94</v>
      </c>
      <c r="E177" s="71">
        <v>41.04</v>
      </c>
    </row>
    <row r="178" spans="1:5" x14ac:dyDescent="0.25">
      <c r="A178" s="19" t="s">
        <v>596</v>
      </c>
      <c r="B178" s="19" t="s">
        <v>106</v>
      </c>
      <c r="C178" s="46" t="s">
        <v>597</v>
      </c>
      <c r="D178" s="71">
        <v>15</v>
      </c>
      <c r="E178" s="71">
        <v>38.89</v>
      </c>
    </row>
    <row r="179" spans="1:5" x14ac:dyDescent="0.25">
      <c r="A179" s="19" t="s">
        <v>598</v>
      </c>
      <c r="B179" s="19" t="s">
        <v>106</v>
      </c>
      <c r="C179" s="46" t="s">
        <v>599</v>
      </c>
      <c r="D179" s="71">
        <v>29.47</v>
      </c>
      <c r="E179" s="71">
        <v>44.49</v>
      </c>
    </row>
    <row r="180" spans="1:5" x14ac:dyDescent="0.25">
      <c r="A180" s="19" t="s">
        <v>600</v>
      </c>
      <c r="B180" s="19" t="s">
        <v>106</v>
      </c>
      <c r="C180" s="46" t="s">
        <v>601</v>
      </c>
      <c r="D180" s="71">
        <v>22.68</v>
      </c>
      <c r="E180" s="71">
        <v>36.36</v>
      </c>
    </row>
    <row r="181" spans="1:5" x14ac:dyDescent="0.25">
      <c r="A181" s="19" t="s">
        <v>602</v>
      </c>
      <c r="B181" s="19" t="s">
        <v>106</v>
      </c>
      <c r="C181" s="46" t="s">
        <v>603</v>
      </c>
      <c r="D181" s="71">
        <v>8.41</v>
      </c>
      <c r="E181" s="71">
        <v>23.47</v>
      </c>
    </row>
    <row r="182" spans="1:5" x14ac:dyDescent="0.25">
      <c r="A182" s="19" t="s">
        <v>604</v>
      </c>
      <c r="B182" s="19" t="s">
        <v>106</v>
      </c>
      <c r="C182" s="46" t="s">
        <v>605</v>
      </c>
      <c r="D182" s="71">
        <v>20.32</v>
      </c>
      <c r="E182" s="71">
        <v>37.04</v>
      </c>
    </row>
    <row r="183" spans="1:5" x14ac:dyDescent="0.25">
      <c r="A183" s="19" t="s">
        <v>606</v>
      </c>
      <c r="B183" s="19" t="s">
        <v>106</v>
      </c>
      <c r="C183" s="46" t="s">
        <v>607</v>
      </c>
      <c r="D183" s="71">
        <v>25.88</v>
      </c>
      <c r="E183" s="71">
        <v>38.18</v>
      </c>
    </row>
    <row r="184" spans="1:5" x14ac:dyDescent="0.25">
      <c r="A184" s="19" t="s">
        <v>608</v>
      </c>
      <c r="B184" s="19" t="s">
        <v>106</v>
      </c>
      <c r="C184" s="46" t="s">
        <v>609</v>
      </c>
      <c r="D184" s="71">
        <v>9.7200000000000006</v>
      </c>
      <c r="E184" s="71">
        <v>34.96</v>
      </c>
    </row>
    <row r="185" spans="1:5" x14ac:dyDescent="0.25">
      <c r="A185" s="19" t="s">
        <v>610</v>
      </c>
      <c r="B185" s="19" t="s">
        <v>106</v>
      </c>
      <c r="C185" s="46" t="s">
        <v>611</v>
      </c>
      <c r="D185" s="71">
        <v>9.06</v>
      </c>
      <c r="E185" s="71">
        <v>31.1</v>
      </c>
    </row>
    <row r="186" spans="1:5" x14ac:dyDescent="0.25">
      <c r="A186" s="19" t="s">
        <v>612</v>
      </c>
      <c r="B186" s="19" t="s">
        <v>106</v>
      </c>
      <c r="C186" s="46" t="s">
        <v>613</v>
      </c>
      <c r="D186" s="71">
        <v>15.86</v>
      </c>
      <c r="E186" s="71">
        <v>43.38</v>
      </c>
    </row>
    <row r="187" spans="1:5" x14ac:dyDescent="0.25">
      <c r="A187" s="19" t="s">
        <v>614</v>
      </c>
      <c r="B187" s="19" t="s">
        <v>106</v>
      </c>
      <c r="C187" s="46" t="s">
        <v>615</v>
      </c>
      <c r="D187" s="71">
        <v>26.06</v>
      </c>
      <c r="E187" s="71">
        <v>35.18</v>
      </c>
    </row>
    <row r="188" spans="1:5" x14ac:dyDescent="0.25">
      <c r="A188" s="19" t="s">
        <v>616</v>
      </c>
      <c r="B188" s="19" t="s">
        <v>106</v>
      </c>
      <c r="C188" s="46" t="s">
        <v>617</v>
      </c>
      <c r="D188" s="71">
        <v>39.19</v>
      </c>
      <c r="E188" s="71">
        <v>35.76</v>
      </c>
    </row>
    <row r="189" spans="1:5" x14ac:dyDescent="0.25">
      <c r="A189" s="19" t="s">
        <v>618</v>
      </c>
      <c r="B189" s="19" t="s">
        <v>106</v>
      </c>
      <c r="C189" s="46" t="s">
        <v>619</v>
      </c>
      <c r="D189" s="71">
        <v>22.01</v>
      </c>
      <c r="E189" s="71">
        <v>36.700000000000003</v>
      </c>
    </row>
    <row r="190" spans="1:5" x14ac:dyDescent="0.25">
      <c r="A190" s="19" t="s">
        <v>620</v>
      </c>
      <c r="B190" s="19" t="s">
        <v>106</v>
      </c>
      <c r="C190" s="46" t="s">
        <v>621</v>
      </c>
      <c r="D190" s="71">
        <v>24.84</v>
      </c>
      <c r="E190" s="71">
        <v>30.93</v>
      </c>
    </row>
    <row r="191" spans="1:5" x14ac:dyDescent="0.25">
      <c r="A191" s="19" t="s">
        <v>622</v>
      </c>
      <c r="B191" s="19" t="s">
        <v>106</v>
      </c>
      <c r="C191" s="46" t="s">
        <v>623</v>
      </c>
      <c r="D191" s="71">
        <v>17.34</v>
      </c>
      <c r="E191" s="71">
        <v>31.93</v>
      </c>
    </row>
    <row r="192" spans="1:5" x14ac:dyDescent="0.25">
      <c r="A192" s="19" t="s">
        <v>624</v>
      </c>
      <c r="B192" s="19" t="s">
        <v>106</v>
      </c>
      <c r="C192" s="46" t="s">
        <v>625</v>
      </c>
      <c r="D192" s="71">
        <v>22.18</v>
      </c>
      <c r="E192" s="71">
        <v>54.11</v>
      </c>
    </row>
    <row r="193" spans="1:5" x14ac:dyDescent="0.25">
      <c r="A193" s="19" t="s">
        <v>626</v>
      </c>
      <c r="B193" s="19" t="s">
        <v>106</v>
      </c>
      <c r="C193" s="46" t="s">
        <v>106</v>
      </c>
      <c r="D193" s="71">
        <v>43.5</v>
      </c>
      <c r="E193" s="71">
        <v>62.9</v>
      </c>
    </row>
    <row r="194" spans="1:5" x14ac:dyDescent="0.25">
      <c r="A194" s="19" t="s">
        <v>627</v>
      </c>
      <c r="B194" s="19" t="s">
        <v>106</v>
      </c>
      <c r="C194" s="46" t="s">
        <v>628</v>
      </c>
      <c r="D194" s="71">
        <v>2.9</v>
      </c>
      <c r="E194" s="71">
        <v>23.08</v>
      </c>
    </row>
    <row r="195" spans="1:5" x14ac:dyDescent="0.25">
      <c r="A195" s="19" t="s">
        <v>629</v>
      </c>
      <c r="B195" s="19" t="s">
        <v>106</v>
      </c>
      <c r="C195" s="46" t="s">
        <v>630</v>
      </c>
      <c r="D195" s="71">
        <v>14.3</v>
      </c>
      <c r="E195" s="71">
        <v>35.83</v>
      </c>
    </row>
    <row r="196" spans="1:5" x14ac:dyDescent="0.25">
      <c r="A196" s="19" t="s">
        <v>631</v>
      </c>
      <c r="B196" s="19" t="s">
        <v>106</v>
      </c>
      <c r="C196" s="46" t="s">
        <v>632</v>
      </c>
      <c r="D196" s="71">
        <v>15.11</v>
      </c>
      <c r="E196" s="71">
        <v>23.39</v>
      </c>
    </row>
    <row r="197" spans="1:5" x14ac:dyDescent="0.25">
      <c r="A197" s="19" t="s">
        <v>633</v>
      </c>
      <c r="B197" s="19" t="s">
        <v>106</v>
      </c>
      <c r="C197" s="46" t="s">
        <v>634</v>
      </c>
      <c r="D197" s="71">
        <v>5.45</v>
      </c>
      <c r="E197" s="71">
        <v>16.829999999999998</v>
      </c>
    </row>
    <row r="198" spans="1:5" x14ac:dyDescent="0.25">
      <c r="A198" s="19" t="s">
        <v>635</v>
      </c>
      <c r="B198" s="19" t="s">
        <v>106</v>
      </c>
      <c r="C198" s="46" t="s">
        <v>636</v>
      </c>
      <c r="D198" s="71">
        <v>20.61</v>
      </c>
      <c r="E198" s="71">
        <v>47.33</v>
      </c>
    </row>
    <row r="199" spans="1:5" x14ac:dyDescent="0.25">
      <c r="A199" s="19" t="s">
        <v>637</v>
      </c>
      <c r="B199" s="19" t="s">
        <v>106</v>
      </c>
      <c r="C199" s="46" t="s">
        <v>638</v>
      </c>
      <c r="D199" s="71">
        <v>4.2699999999999996</v>
      </c>
      <c r="E199" s="71">
        <v>23.02</v>
      </c>
    </row>
    <row r="200" spans="1:5" x14ac:dyDescent="0.25">
      <c r="A200" s="19" t="s">
        <v>639</v>
      </c>
      <c r="B200" s="19" t="s">
        <v>106</v>
      </c>
      <c r="C200" s="46" t="s">
        <v>640</v>
      </c>
      <c r="D200" s="71">
        <v>21.92</v>
      </c>
      <c r="E200" s="71">
        <v>26.63</v>
      </c>
    </row>
    <row r="201" spans="1:5" x14ac:dyDescent="0.25">
      <c r="A201" s="19" t="s">
        <v>641</v>
      </c>
      <c r="B201" s="19" t="s">
        <v>106</v>
      </c>
      <c r="C201" s="46" t="s">
        <v>642</v>
      </c>
      <c r="D201" s="71">
        <v>6.34</v>
      </c>
      <c r="E201" s="71">
        <v>18.05</v>
      </c>
    </row>
    <row r="202" spans="1:5" x14ac:dyDescent="0.25">
      <c r="A202" s="19" t="s">
        <v>643</v>
      </c>
      <c r="B202" s="19" t="s">
        <v>106</v>
      </c>
      <c r="C202" s="46" t="s">
        <v>644</v>
      </c>
      <c r="D202" s="71">
        <v>27.11</v>
      </c>
      <c r="E202" s="71">
        <v>38.840000000000003</v>
      </c>
    </row>
    <row r="203" spans="1:5" ht="27" x14ac:dyDescent="0.25">
      <c r="A203" s="19" t="s">
        <v>645</v>
      </c>
      <c r="B203" s="19" t="s">
        <v>106</v>
      </c>
      <c r="C203" s="46" t="s">
        <v>646</v>
      </c>
      <c r="D203" s="71">
        <v>26.17</v>
      </c>
      <c r="E203" s="71">
        <v>37.67</v>
      </c>
    </row>
    <row r="204" spans="1:5" x14ac:dyDescent="0.25">
      <c r="A204" s="19" t="s">
        <v>647</v>
      </c>
      <c r="B204" s="19" t="s">
        <v>106</v>
      </c>
      <c r="C204" s="46" t="s">
        <v>648</v>
      </c>
      <c r="D204" s="71">
        <v>24.15</v>
      </c>
      <c r="E204" s="71">
        <v>34.49</v>
      </c>
    </row>
    <row r="205" spans="1:5" x14ac:dyDescent="0.25">
      <c r="A205" s="19" t="s">
        <v>649</v>
      </c>
      <c r="B205" s="19" t="s">
        <v>106</v>
      </c>
      <c r="C205" s="46" t="s">
        <v>650</v>
      </c>
      <c r="D205" s="71">
        <v>11.45</v>
      </c>
      <c r="E205" s="71">
        <v>22.84</v>
      </c>
    </row>
    <row r="206" spans="1:5" x14ac:dyDescent="0.25">
      <c r="A206" s="19" t="s">
        <v>651</v>
      </c>
      <c r="B206" s="19" t="s">
        <v>106</v>
      </c>
      <c r="C206" s="46" t="s">
        <v>652</v>
      </c>
      <c r="D206" s="71">
        <v>25.1</v>
      </c>
      <c r="E206" s="71">
        <v>26.15</v>
      </c>
    </row>
    <row r="207" spans="1:5" x14ac:dyDescent="0.25">
      <c r="A207" s="19" t="s">
        <v>653</v>
      </c>
      <c r="B207" s="19" t="s">
        <v>106</v>
      </c>
      <c r="C207" s="46" t="s">
        <v>654</v>
      </c>
      <c r="D207" s="71">
        <v>29.98</v>
      </c>
      <c r="E207" s="71">
        <v>41.87</v>
      </c>
    </row>
    <row r="208" spans="1:5" x14ac:dyDescent="0.25">
      <c r="A208" s="19" t="s">
        <v>655</v>
      </c>
      <c r="B208" s="19" t="s">
        <v>106</v>
      </c>
      <c r="C208" s="46" t="s">
        <v>656</v>
      </c>
      <c r="D208" s="71">
        <v>26.25</v>
      </c>
      <c r="E208" s="71">
        <v>38.72</v>
      </c>
    </row>
    <row r="209" spans="1:5" x14ac:dyDescent="0.25">
      <c r="A209" s="19" t="s">
        <v>657</v>
      </c>
      <c r="B209" s="19" t="s">
        <v>106</v>
      </c>
      <c r="C209" s="46" t="s">
        <v>658</v>
      </c>
      <c r="D209" s="71">
        <v>32.25</v>
      </c>
      <c r="E209" s="71">
        <v>18.66</v>
      </c>
    </row>
    <row r="210" spans="1:5" x14ac:dyDescent="0.25">
      <c r="A210" s="19" t="s">
        <v>659</v>
      </c>
      <c r="B210" s="19" t="s">
        <v>106</v>
      </c>
      <c r="C210" s="46" t="s">
        <v>660</v>
      </c>
      <c r="D210" s="71">
        <v>13.71</v>
      </c>
      <c r="E210" s="71">
        <v>21.76</v>
      </c>
    </row>
    <row r="211" spans="1:5" x14ac:dyDescent="0.25">
      <c r="A211" s="19" t="s">
        <v>661</v>
      </c>
      <c r="B211" s="19" t="s">
        <v>106</v>
      </c>
      <c r="C211" s="46" t="s">
        <v>662</v>
      </c>
      <c r="D211" s="71">
        <v>9.5399999999999991</v>
      </c>
      <c r="E211" s="71">
        <v>27.27</v>
      </c>
    </row>
    <row r="212" spans="1:5" x14ac:dyDescent="0.25">
      <c r="A212" s="19" t="s">
        <v>663</v>
      </c>
      <c r="B212" s="19" t="s">
        <v>107</v>
      </c>
      <c r="C212" s="46" t="s">
        <v>664</v>
      </c>
      <c r="D212" s="71">
        <v>18.13</v>
      </c>
      <c r="E212" s="71">
        <v>31.03</v>
      </c>
    </row>
    <row r="213" spans="1:5" x14ac:dyDescent="0.25">
      <c r="A213" s="19" t="s">
        <v>665</v>
      </c>
      <c r="B213" s="19" t="s">
        <v>107</v>
      </c>
      <c r="C213" s="46" t="s">
        <v>666</v>
      </c>
      <c r="D213" s="71">
        <v>15.54</v>
      </c>
      <c r="E213" s="71">
        <v>31.69</v>
      </c>
    </row>
    <row r="214" spans="1:5" x14ac:dyDescent="0.25">
      <c r="A214" s="19" t="s">
        <v>667</v>
      </c>
      <c r="B214" s="19" t="s">
        <v>107</v>
      </c>
      <c r="C214" s="46" t="s">
        <v>668</v>
      </c>
      <c r="D214" s="71">
        <v>14</v>
      </c>
      <c r="E214" s="71">
        <v>29.41</v>
      </c>
    </row>
    <row r="215" spans="1:5" x14ac:dyDescent="0.25">
      <c r="A215" s="19" t="s">
        <v>669</v>
      </c>
      <c r="B215" s="19" t="s">
        <v>107</v>
      </c>
      <c r="C215" s="46" t="s">
        <v>670</v>
      </c>
      <c r="D215" s="71">
        <v>39.65</v>
      </c>
      <c r="E215" s="71">
        <v>39.56</v>
      </c>
    </row>
    <row r="216" spans="1:5" x14ac:dyDescent="0.25">
      <c r="A216" s="19" t="s">
        <v>671</v>
      </c>
      <c r="B216" s="19" t="s">
        <v>107</v>
      </c>
      <c r="C216" s="46" t="s">
        <v>672</v>
      </c>
      <c r="D216" s="71">
        <v>68.73</v>
      </c>
      <c r="E216" s="71">
        <v>66.27</v>
      </c>
    </row>
    <row r="217" spans="1:5" x14ac:dyDescent="0.25">
      <c r="A217" s="19" t="s">
        <v>673</v>
      </c>
      <c r="B217" s="19" t="s">
        <v>107</v>
      </c>
      <c r="C217" s="46" t="s">
        <v>674</v>
      </c>
      <c r="D217" s="71">
        <v>14.41</v>
      </c>
      <c r="E217" s="71">
        <v>26.94</v>
      </c>
    </row>
    <row r="218" spans="1:5" x14ac:dyDescent="0.25">
      <c r="A218" s="19" t="s">
        <v>675</v>
      </c>
      <c r="B218" s="19" t="s">
        <v>107</v>
      </c>
      <c r="C218" s="46" t="s">
        <v>676</v>
      </c>
      <c r="D218" s="71">
        <v>9.0399999999999991</v>
      </c>
      <c r="E218" s="71">
        <v>35.76</v>
      </c>
    </row>
    <row r="219" spans="1:5" x14ac:dyDescent="0.25">
      <c r="A219" s="19" t="s">
        <v>677</v>
      </c>
      <c r="B219" s="19" t="s">
        <v>107</v>
      </c>
      <c r="C219" s="46" t="s">
        <v>678</v>
      </c>
      <c r="D219" s="71">
        <v>10.62</v>
      </c>
      <c r="E219" s="71">
        <v>30.56</v>
      </c>
    </row>
    <row r="220" spans="1:5" x14ac:dyDescent="0.25">
      <c r="A220" s="19" t="s">
        <v>679</v>
      </c>
      <c r="B220" s="19" t="s">
        <v>107</v>
      </c>
      <c r="C220" s="46" t="s">
        <v>680</v>
      </c>
      <c r="D220" s="71">
        <v>4.3499999999999996</v>
      </c>
      <c r="E220" s="71">
        <v>13.64</v>
      </c>
    </row>
    <row r="221" spans="1:5" x14ac:dyDescent="0.25">
      <c r="A221" s="19" t="s">
        <v>681</v>
      </c>
      <c r="B221" s="19" t="s">
        <v>107</v>
      </c>
      <c r="C221" s="46" t="s">
        <v>682</v>
      </c>
      <c r="D221" s="71">
        <v>24.8</v>
      </c>
      <c r="E221" s="71">
        <v>42.84</v>
      </c>
    </row>
    <row r="222" spans="1:5" x14ac:dyDescent="0.25">
      <c r="A222" s="19" t="s">
        <v>683</v>
      </c>
      <c r="B222" s="19" t="s">
        <v>107</v>
      </c>
      <c r="C222" s="46" t="s">
        <v>684</v>
      </c>
      <c r="D222" s="71">
        <v>5.63</v>
      </c>
      <c r="E222" s="71">
        <v>20.149999999999999</v>
      </c>
    </row>
    <row r="223" spans="1:5" x14ac:dyDescent="0.25">
      <c r="A223" s="19" t="s">
        <v>685</v>
      </c>
      <c r="B223" s="19" t="s">
        <v>107</v>
      </c>
      <c r="C223" s="46" t="s">
        <v>686</v>
      </c>
      <c r="D223" s="71">
        <v>23.03</v>
      </c>
      <c r="E223" s="71">
        <v>29.92</v>
      </c>
    </row>
    <row r="224" spans="1:5" x14ac:dyDescent="0.25">
      <c r="A224" s="19" t="s">
        <v>687</v>
      </c>
      <c r="B224" s="19" t="s">
        <v>107</v>
      </c>
      <c r="C224" s="46" t="s">
        <v>688</v>
      </c>
      <c r="D224" s="71">
        <v>20.05</v>
      </c>
      <c r="E224" s="71">
        <v>37</v>
      </c>
    </row>
    <row r="225" spans="1:5" x14ac:dyDescent="0.25">
      <c r="A225" s="19" t="s">
        <v>689</v>
      </c>
      <c r="B225" s="19" t="s">
        <v>107</v>
      </c>
      <c r="C225" s="46" t="s">
        <v>690</v>
      </c>
      <c r="D225" s="71">
        <v>11.82</v>
      </c>
      <c r="E225" s="71">
        <v>30.67</v>
      </c>
    </row>
    <row r="226" spans="1:5" x14ac:dyDescent="0.25">
      <c r="A226" s="19" t="s">
        <v>691</v>
      </c>
      <c r="B226" s="19" t="s">
        <v>107</v>
      </c>
      <c r="C226" s="46" t="s">
        <v>692</v>
      </c>
      <c r="D226" s="71">
        <v>17.46</v>
      </c>
      <c r="E226" s="71">
        <v>41.03</v>
      </c>
    </row>
    <row r="227" spans="1:5" x14ac:dyDescent="0.25">
      <c r="A227" s="19" t="s">
        <v>693</v>
      </c>
      <c r="B227" s="19" t="s">
        <v>107</v>
      </c>
      <c r="C227" s="46" t="s">
        <v>694</v>
      </c>
      <c r="D227" s="71">
        <v>5.92</v>
      </c>
      <c r="E227" s="71">
        <v>17.739999999999998</v>
      </c>
    </row>
    <row r="228" spans="1:5" x14ac:dyDescent="0.25">
      <c r="A228" s="19" t="s">
        <v>695</v>
      </c>
      <c r="B228" s="19" t="s">
        <v>107</v>
      </c>
      <c r="C228" s="46" t="s">
        <v>696</v>
      </c>
      <c r="D228" s="71">
        <v>35.89</v>
      </c>
      <c r="E228" s="71">
        <v>55.32</v>
      </c>
    </row>
    <row r="229" spans="1:5" x14ac:dyDescent="0.25">
      <c r="A229" s="19" t="s">
        <v>697</v>
      </c>
      <c r="B229" s="19" t="s">
        <v>107</v>
      </c>
      <c r="C229" s="46" t="s">
        <v>698</v>
      </c>
      <c r="D229" s="71">
        <v>12.54</v>
      </c>
      <c r="E229" s="71">
        <v>29.1</v>
      </c>
    </row>
    <row r="230" spans="1:5" x14ac:dyDescent="0.25">
      <c r="A230" s="19" t="s">
        <v>699</v>
      </c>
      <c r="B230" s="19" t="s">
        <v>107</v>
      </c>
      <c r="C230" s="46" t="s">
        <v>700</v>
      </c>
      <c r="D230" s="71">
        <v>8.3800000000000008</v>
      </c>
      <c r="E230" s="71">
        <v>10.98</v>
      </c>
    </row>
    <row r="231" spans="1:5" x14ac:dyDescent="0.25">
      <c r="A231" s="19" t="s">
        <v>701</v>
      </c>
      <c r="B231" s="19" t="s">
        <v>107</v>
      </c>
      <c r="C231" s="46" t="s">
        <v>702</v>
      </c>
      <c r="D231" s="71">
        <v>18.45</v>
      </c>
      <c r="E231" s="71">
        <v>49.67</v>
      </c>
    </row>
    <row r="232" spans="1:5" x14ac:dyDescent="0.25">
      <c r="A232" s="19" t="s">
        <v>703</v>
      </c>
      <c r="B232" s="19" t="s">
        <v>107</v>
      </c>
      <c r="C232" s="46" t="s">
        <v>704</v>
      </c>
      <c r="D232" s="71">
        <v>19.73</v>
      </c>
      <c r="E232" s="71">
        <v>31.5</v>
      </c>
    </row>
    <row r="233" spans="1:5" x14ac:dyDescent="0.25">
      <c r="A233" s="19" t="s">
        <v>705</v>
      </c>
      <c r="B233" s="19" t="s">
        <v>107</v>
      </c>
      <c r="C233" s="46" t="s">
        <v>107</v>
      </c>
      <c r="D233" s="71">
        <v>59.62</v>
      </c>
      <c r="E233" s="71">
        <v>65.22</v>
      </c>
    </row>
    <row r="234" spans="1:5" x14ac:dyDescent="0.25">
      <c r="A234" s="19" t="s">
        <v>706</v>
      </c>
      <c r="B234" s="19" t="s">
        <v>107</v>
      </c>
      <c r="C234" s="46" t="s">
        <v>707</v>
      </c>
      <c r="D234" s="71">
        <v>12.1</v>
      </c>
      <c r="E234" s="71">
        <v>15.94</v>
      </c>
    </row>
    <row r="235" spans="1:5" x14ac:dyDescent="0.25">
      <c r="A235" s="19" t="s">
        <v>708</v>
      </c>
      <c r="B235" s="19" t="s">
        <v>107</v>
      </c>
      <c r="C235" s="46" t="s">
        <v>709</v>
      </c>
      <c r="D235" s="71">
        <v>13.83</v>
      </c>
      <c r="E235" s="71">
        <v>17.89</v>
      </c>
    </row>
    <row r="236" spans="1:5" x14ac:dyDescent="0.25">
      <c r="A236" s="19" t="s">
        <v>710</v>
      </c>
      <c r="B236" s="19" t="s">
        <v>107</v>
      </c>
      <c r="C236" s="46" t="s">
        <v>711</v>
      </c>
      <c r="D236" s="71">
        <v>1.56</v>
      </c>
      <c r="E236" s="71">
        <v>4.76</v>
      </c>
    </row>
    <row r="237" spans="1:5" x14ac:dyDescent="0.25">
      <c r="A237" s="19" t="s">
        <v>712</v>
      </c>
      <c r="B237" s="19" t="s">
        <v>107</v>
      </c>
      <c r="C237" s="46" t="s">
        <v>713</v>
      </c>
      <c r="D237" s="71">
        <v>8.2899999999999991</v>
      </c>
      <c r="E237" s="71">
        <v>22.87</v>
      </c>
    </row>
    <row r="238" spans="1:5" x14ac:dyDescent="0.25">
      <c r="A238" s="19" t="s">
        <v>714</v>
      </c>
      <c r="B238" s="19" t="s">
        <v>107</v>
      </c>
      <c r="C238" s="46" t="s">
        <v>715</v>
      </c>
      <c r="D238" s="71">
        <v>10.029999999999999</v>
      </c>
      <c r="E238" s="71">
        <v>35.26</v>
      </c>
    </row>
    <row r="239" spans="1:5" x14ac:dyDescent="0.25">
      <c r="A239" s="19" t="s">
        <v>716</v>
      </c>
      <c r="B239" s="19" t="s">
        <v>107</v>
      </c>
      <c r="C239" s="46" t="s">
        <v>717</v>
      </c>
      <c r="D239" s="71">
        <v>17.11</v>
      </c>
      <c r="E239" s="71">
        <v>34.1</v>
      </c>
    </row>
    <row r="240" spans="1:5" x14ac:dyDescent="0.25">
      <c r="A240" s="19" t="s">
        <v>718</v>
      </c>
      <c r="B240" s="19" t="s">
        <v>107</v>
      </c>
      <c r="C240" s="46" t="s">
        <v>719</v>
      </c>
      <c r="D240" s="71">
        <v>32.86</v>
      </c>
      <c r="E240" s="71">
        <v>9.09</v>
      </c>
    </row>
    <row r="241" spans="1:5" x14ac:dyDescent="0.25">
      <c r="A241" s="19" t="s">
        <v>720</v>
      </c>
      <c r="B241" s="19" t="s">
        <v>107</v>
      </c>
      <c r="C241" s="46" t="s">
        <v>721</v>
      </c>
      <c r="D241" s="71">
        <v>35.86</v>
      </c>
      <c r="E241" s="71">
        <v>40.36</v>
      </c>
    </row>
    <row r="242" spans="1:5" x14ac:dyDescent="0.25">
      <c r="A242" s="19" t="s">
        <v>722</v>
      </c>
      <c r="B242" s="19" t="s">
        <v>107</v>
      </c>
      <c r="C242" s="46" t="s">
        <v>723</v>
      </c>
      <c r="D242" s="71">
        <v>51.52</v>
      </c>
      <c r="E242" s="71">
        <v>57.72</v>
      </c>
    </row>
    <row r="243" spans="1:5" x14ac:dyDescent="0.25">
      <c r="A243" s="19" t="s">
        <v>724</v>
      </c>
      <c r="B243" s="19" t="s">
        <v>107</v>
      </c>
      <c r="C243" s="46" t="s">
        <v>725</v>
      </c>
      <c r="D243" s="71">
        <v>26.86</v>
      </c>
      <c r="E243" s="71">
        <v>26.35</v>
      </c>
    </row>
    <row r="244" spans="1:5" x14ac:dyDescent="0.25">
      <c r="A244" s="19" t="s">
        <v>726</v>
      </c>
      <c r="B244" s="19" t="s">
        <v>107</v>
      </c>
      <c r="C244" s="46" t="s">
        <v>727</v>
      </c>
      <c r="D244" s="71">
        <v>19.03</v>
      </c>
      <c r="E244" s="71">
        <v>35.119999999999997</v>
      </c>
    </row>
    <row r="245" spans="1:5" x14ac:dyDescent="0.25">
      <c r="A245" s="19" t="s">
        <v>728</v>
      </c>
      <c r="B245" s="19" t="s">
        <v>107</v>
      </c>
      <c r="C245" s="46" t="s">
        <v>729</v>
      </c>
      <c r="D245" s="71">
        <v>5.04</v>
      </c>
      <c r="E245" s="71">
        <v>19.7</v>
      </c>
    </row>
    <row r="246" spans="1:5" x14ac:dyDescent="0.25">
      <c r="A246" s="19" t="s">
        <v>730</v>
      </c>
      <c r="B246" s="19" t="s">
        <v>107</v>
      </c>
      <c r="C246" s="46" t="s">
        <v>731</v>
      </c>
      <c r="D246" s="71">
        <v>20.25</v>
      </c>
      <c r="E246" s="71">
        <v>37</v>
      </c>
    </row>
    <row r="247" spans="1:5" x14ac:dyDescent="0.25">
      <c r="A247" s="19" t="s">
        <v>732</v>
      </c>
      <c r="B247" s="19" t="s">
        <v>107</v>
      </c>
      <c r="C247" s="46" t="s">
        <v>733</v>
      </c>
      <c r="D247" s="71">
        <v>42.29</v>
      </c>
      <c r="E247" s="71">
        <v>41.47</v>
      </c>
    </row>
    <row r="248" spans="1:5" x14ac:dyDescent="0.25">
      <c r="A248" s="19" t="s">
        <v>734</v>
      </c>
      <c r="B248" s="19" t="s">
        <v>107</v>
      </c>
      <c r="C248" s="46" t="s">
        <v>735</v>
      </c>
      <c r="D248" s="71">
        <v>14.95</v>
      </c>
      <c r="E248" s="71">
        <v>40.159999999999997</v>
      </c>
    </row>
    <row r="249" spans="1:5" x14ac:dyDescent="0.25">
      <c r="A249" s="19" t="s">
        <v>736</v>
      </c>
      <c r="B249" s="19" t="s">
        <v>107</v>
      </c>
      <c r="C249" s="46" t="s">
        <v>737</v>
      </c>
      <c r="D249" s="71">
        <v>12.1</v>
      </c>
      <c r="E249" s="71">
        <v>30.25</v>
      </c>
    </row>
    <row r="250" spans="1:5" x14ac:dyDescent="0.25">
      <c r="A250" s="19" t="s">
        <v>738</v>
      </c>
      <c r="B250" s="19" t="s">
        <v>107</v>
      </c>
      <c r="C250" s="46" t="s">
        <v>739</v>
      </c>
      <c r="D250" s="71">
        <v>9.09</v>
      </c>
      <c r="E250" s="71">
        <v>24.29</v>
      </c>
    </row>
    <row r="251" spans="1:5" x14ac:dyDescent="0.25">
      <c r="A251" s="19" t="s">
        <v>740</v>
      </c>
      <c r="B251" s="19" t="s">
        <v>107</v>
      </c>
      <c r="C251" s="46" t="s">
        <v>741</v>
      </c>
      <c r="D251" s="71">
        <v>10.77</v>
      </c>
      <c r="E251" s="71">
        <v>28.84</v>
      </c>
    </row>
    <row r="252" spans="1:5" x14ac:dyDescent="0.25">
      <c r="A252" s="19" t="s">
        <v>742</v>
      </c>
      <c r="B252" s="19" t="s">
        <v>107</v>
      </c>
      <c r="C252" s="46" t="s">
        <v>743</v>
      </c>
      <c r="D252" s="71">
        <v>46.33</v>
      </c>
      <c r="E252" s="71">
        <v>49.14</v>
      </c>
    </row>
    <row r="253" spans="1:5" x14ac:dyDescent="0.25">
      <c r="A253" s="19" t="s">
        <v>744</v>
      </c>
      <c r="B253" s="19" t="s">
        <v>107</v>
      </c>
      <c r="C253" s="46" t="s">
        <v>745</v>
      </c>
      <c r="D253" s="71">
        <v>16.510000000000002</v>
      </c>
      <c r="E253" s="71">
        <v>35.21</v>
      </c>
    </row>
    <row r="254" spans="1:5" x14ac:dyDescent="0.25">
      <c r="A254" s="19" t="s">
        <v>746</v>
      </c>
      <c r="B254" s="19" t="s">
        <v>107</v>
      </c>
      <c r="C254" s="46" t="s">
        <v>747</v>
      </c>
      <c r="D254" s="71">
        <v>21.16</v>
      </c>
      <c r="E254" s="71">
        <v>52.27</v>
      </c>
    </row>
    <row r="255" spans="1:5" x14ac:dyDescent="0.25">
      <c r="A255" s="19" t="s">
        <v>748</v>
      </c>
      <c r="B255" s="19" t="s">
        <v>107</v>
      </c>
      <c r="C255" s="46" t="s">
        <v>749</v>
      </c>
      <c r="D255" s="71">
        <v>11.6</v>
      </c>
      <c r="E255" s="71">
        <v>22.5</v>
      </c>
    </row>
    <row r="256" spans="1:5" x14ac:dyDescent="0.25">
      <c r="A256" s="19" t="s">
        <v>750</v>
      </c>
      <c r="B256" s="19" t="s">
        <v>107</v>
      </c>
      <c r="C256" s="46" t="s">
        <v>751</v>
      </c>
      <c r="D256" s="71">
        <v>10.56</v>
      </c>
      <c r="E256" s="71">
        <v>30.19</v>
      </c>
    </row>
    <row r="257" spans="1:5" x14ac:dyDescent="0.25">
      <c r="A257" s="19" t="s">
        <v>752</v>
      </c>
      <c r="B257" s="19" t="s">
        <v>107</v>
      </c>
      <c r="C257" s="46" t="s">
        <v>753</v>
      </c>
      <c r="D257" s="71">
        <v>30.29</v>
      </c>
      <c r="E257" s="71">
        <v>55.09</v>
      </c>
    </row>
    <row r="258" spans="1:5" x14ac:dyDescent="0.25">
      <c r="A258" s="19" t="s">
        <v>754</v>
      </c>
      <c r="B258" s="19" t="s">
        <v>107</v>
      </c>
      <c r="C258" s="46" t="s">
        <v>755</v>
      </c>
      <c r="D258" s="71">
        <v>15.46</v>
      </c>
      <c r="E258" s="71">
        <v>21.43</v>
      </c>
    </row>
    <row r="259" spans="1:5" x14ac:dyDescent="0.25">
      <c r="A259" s="19" t="s">
        <v>756</v>
      </c>
      <c r="B259" s="19" t="s">
        <v>107</v>
      </c>
      <c r="C259" s="46" t="s">
        <v>757</v>
      </c>
      <c r="D259" s="71">
        <v>6.71</v>
      </c>
      <c r="E259" s="71">
        <v>13.07</v>
      </c>
    </row>
    <row r="260" spans="1:5" x14ac:dyDescent="0.25">
      <c r="A260" s="19" t="s">
        <v>758</v>
      </c>
      <c r="B260" s="19" t="s">
        <v>107</v>
      </c>
      <c r="C260" s="46" t="s">
        <v>759</v>
      </c>
      <c r="D260" s="71">
        <v>4.8499999999999996</v>
      </c>
      <c r="E260" s="71">
        <v>34.39</v>
      </c>
    </row>
    <row r="261" spans="1:5" x14ac:dyDescent="0.25">
      <c r="A261" s="19" t="s">
        <v>760</v>
      </c>
      <c r="B261" s="19" t="s">
        <v>107</v>
      </c>
      <c r="C261" s="46" t="s">
        <v>761</v>
      </c>
      <c r="D261" s="71">
        <v>25.81</v>
      </c>
      <c r="E261" s="71">
        <v>37.840000000000003</v>
      </c>
    </row>
    <row r="262" spans="1:5" x14ac:dyDescent="0.25">
      <c r="A262" s="19" t="s">
        <v>762</v>
      </c>
      <c r="B262" s="19" t="s">
        <v>107</v>
      </c>
      <c r="C262" s="46" t="s">
        <v>763</v>
      </c>
      <c r="D262" s="71">
        <v>7.41</v>
      </c>
      <c r="E262" s="71">
        <v>48.48</v>
      </c>
    </row>
    <row r="263" spans="1:5" x14ac:dyDescent="0.25">
      <c r="A263" s="19" t="s">
        <v>764</v>
      </c>
      <c r="B263" s="19" t="s">
        <v>107</v>
      </c>
      <c r="C263" s="46" t="s">
        <v>765</v>
      </c>
      <c r="D263" s="71">
        <v>4.17</v>
      </c>
      <c r="E263" s="71">
        <v>19.57</v>
      </c>
    </row>
    <row r="264" spans="1:5" x14ac:dyDescent="0.25">
      <c r="A264" s="19" t="s">
        <v>766</v>
      </c>
      <c r="B264" s="19" t="s">
        <v>107</v>
      </c>
      <c r="C264" s="46" t="s">
        <v>767</v>
      </c>
      <c r="D264" s="71">
        <v>2.94</v>
      </c>
      <c r="E264" s="71">
        <v>9.09</v>
      </c>
    </row>
    <row r="265" spans="1:5" x14ac:dyDescent="0.25">
      <c r="A265" s="19" t="s">
        <v>768</v>
      </c>
      <c r="B265" s="19" t="s">
        <v>107</v>
      </c>
      <c r="C265" s="46" t="s">
        <v>769</v>
      </c>
      <c r="D265" s="71">
        <v>12.36</v>
      </c>
      <c r="E265" s="71">
        <v>40.06</v>
      </c>
    </row>
    <row r="266" spans="1:5" x14ac:dyDescent="0.25">
      <c r="A266" s="19" t="s">
        <v>770</v>
      </c>
      <c r="B266" s="19" t="s">
        <v>107</v>
      </c>
      <c r="C266" s="46" t="s">
        <v>771</v>
      </c>
      <c r="D266" s="71">
        <v>15.28</v>
      </c>
      <c r="E266" s="71">
        <v>31.44</v>
      </c>
    </row>
    <row r="267" spans="1:5" x14ac:dyDescent="0.25">
      <c r="A267" s="19" t="s">
        <v>772</v>
      </c>
      <c r="B267" s="19" t="s">
        <v>107</v>
      </c>
      <c r="C267" s="46" t="s">
        <v>773</v>
      </c>
      <c r="D267" s="71">
        <v>38.56</v>
      </c>
      <c r="E267" s="71">
        <v>22.63</v>
      </c>
    </row>
    <row r="268" spans="1:5" x14ac:dyDescent="0.25">
      <c r="A268" s="19" t="s">
        <v>774</v>
      </c>
      <c r="B268" s="19" t="s">
        <v>107</v>
      </c>
      <c r="C268" s="46" t="s">
        <v>775</v>
      </c>
      <c r="D268" s="71">
        <v>20.329999999999998</v>
      </c>
      <c r="E268" s="71">
        <v>45.14</v>
      </c>
    </row>
    <row r="269" spans="1:5" x14ac:dyDescent="0.25">
      <c r="A269" s="19" t="s">
        <v>776</v>
      </c>
      <c r="B269" s="19" t="s">
        <v>107</v>
      </c>
      <c r="C269" s="46" t="s">
        <v>777</v>
      </c>
      <c r="D269" s="71">
        <v>26.38</v>
      </c>
      <c r="E269" s="71">
        <v>56.39</v>
      </c>
    </row>
    <row r="270" spans="1:5" x14ac:dyDescent="0.25">
      <c r="A270" s="19" t="s">
        <v>778</v>
      </c>
      <c r="B270" s="19" t="s">
        <v>107</v>
      </c>
      <c r="C270" s="46" t="s">
        <v>779</v>
      </c>
      <c r="D270" s="71">
        <v>24.15</v>
      </c>
      <c r="E270" s="71">
        <v>36.82</v>
      </c>
    </row>
    <row r="271" spans="1:5" x14ac:dyDescent="0.25">
      <c r="A271" s="19" t="s">
        <v>780</v>
      </c>
      <c r="B271" s="19" t="s">
        <v>107</v>
      </c>
      <c r="C271" s="46" t="s">
        <v>781</v>
      </c>
      <c r="D271" s="71">
        <v>19.86</v>
      </c>
      <c r="E271" s="71">
        <v>38.36</v>
      </c>
    </row>
    <row r="272" spans="1:5" x14ac:dyDescent="0.25">
      <c r="A272" s="19" t="s">
        <v>782</v>
      </c>
      <c r="B272" s="19" t="s">
        <v>107</v>
      </c>
      <c r="C272" s="46" t="s">
        <v>783</v>
      </c>
      <c r="D272" s="71">
        <v>19.559999999999999</v>
      </c>
      <c r="E272" s="71">
        <v>35.36</v>
      </c>
    </row>
    <row r="273" spans="1:5" x14ac:dyDescent="0.25">
      <c r="A273" s="19" t="s">
        <v>784</v>
      </c>
      <c r="B273" s="19" t="s">
        <v>107</v>
      </c>
      <c r="C273" s="46" t="s">
        <v>785</v>
      </c>
      <c r="D273" s="71">
        <v>18.96</v>
      </c>
      <c r="E273" s="71">
        <v>34.58</v>
      </c>
    </row>
    <row r="274" spans="1:5" x14ac:dyDescent="0.25">
      <c r="A274" s="19" t="s">
        <v>786</v>
      </c>
      <c r="B274" s="19" t="s">
        <v>107</v>
      </c>
      <c r="C274" s="46" t="s">
        <v>787</v>
      </c>
      <c r="D274" s="71">
        <v>4.13</v>
      </c>
      <c r="E274" s="71">
        <v>16.38</v>
      </c>
    </row>
    <row r="275" spans="1:5" x14ac:dyDescent="0.25">
      <c r="A275" s="19" t="s">
        <v>788</v>
      </c>
      <c r="B275" s="19" t="s">
        <v>107</v>
      </c>
      <c r="C275" s="46" t="s">
        <v>789</v>
      </c>
      <c r="D275" s="71">
        <v>20.66</v>
      </c>
      <c r="E275" s="71">
        <v>19.27</v>
      </c>
    </row>
    <row r="276" spans="1:5" x14ac:dyDescent="0.25">
      <c r="A276" s="19" t="s">
        <v>790</v>
      </c>
      <c r="B276" s="19" t="s">
        <v>107</v>
      </c>
      <c r="C276" s="46" t="s">
        <v>791</v>
      </c>
      <c r="D276" s="71">
        <v>19.809999999999999</v>
      </c>
      <c r="E276" s="71">
        <v>33.26</v>
      </c>
    </row>
    <row r="277" spans="1:5" x14ac:dyDescent="0.25">
      <c r="A277" s="19" t="s">
        <v>792</v>
      </c>
      <c r="B277" s="19" t="s">
        <v>107</v>
      </c>
      <c r="C277" s="46" t="s">
        <v>793</v>
      </c>
      <c r="D277" s="71">
        <v>12.67</v>
      </c>
      <c r="E277" s="71">
        <v>26.42</v>
      </c>
    </row>
    <row r="278" spans="1:5" x14ac:dyDescent="0.25">
      <c r="A278" s="19" t="s">
        <v>794</v>
      </c>
      <c r="B278" s="19" t="s">
        <v>107</v>
      </c>
      <c r="C278" s="46" t="s">
        <v>795</v>
      </c>
      <c r="D278" s="71">
        <v>35.270000000000003</v>
      </c>
      <c r="E278" s="71">
        <v>28.7</v>
      </c>
    </row>
    <row r="279" spans="1:5" x14ac:dyDescent="0.25">
      <c r="A279" s="19" t="s">
        <v>796</v>
      </c>
      <c r="B279" s="19" t="s">
        <v>107</v>
      </c>
      <c r="C279" s="46" t="s">
        <v>797</v>
      </c>
      <c r="D279" s="71">
        <v>12.11</v>
      </c>
      <c r="E279" s="71">
        <v>29.94</v>
      </c>
    </row>
    <row r="280" spans="1:5" x14ac:dyDescent="0.25">
      <c r="A280" s="19" t="s">
        <v>798</v>
      </c>
      <c r="B280" s="19" t="s">
        <v>107</v>
      </c>
      <c r="C280" s="46" t="s">
        <v>799</v>
      </c>
      <c r="D280" s="71">
        <v>43.09</v>
      </c>
      <c r="E280" s="71">
        <v>29.58</v>
      </c>
    </row>
    <row r="281" spans="1:5" x14ac:dyDescent="0.25">
      <c r="A281" s="19" t="s">
        <v>800</v>
      </c>
      <c r="B281" s="19" t="s">
        <v>107</v>
      </c>
      <c r="C281" s="46" t="s">
        <v>801</v>
      </c>
      <c r="D281" s="71">
        <v>29.55</v>
      </c>
      <c r="E281" s="71">
        <v>29.55</v>
      </c>
    </row>
    <row r="282" spans="1:5" x14ac:dyDescent="0.25">
      <c r="A282" s="19" t="s">
        <v>802</v>
      </c>
      <c r="B282" s="19" t="s">
        <v>107</v>
      </c>
      <c r="C282" s="46" t="s">
        <v>803</v>
      </c>
      <c r="D282" s="71">
        <v>15.06</v>
      </c>
      <c r="E282" s="71">
        <v>30.89</v>
      </c>
    </row>
    <row r="283" spans="1:5" x14ac:dyDescent="0.25">
      <c r="A283" s="19" t="s">
        <v>804</v>
      </c>
      <c r="B283" s="19" t="s">
        <v>107</v>
      </c>
      <c r="C283" s="46" t="s">
        <v>805</v>
      </c>
      <c r="D283" s="71">
        <v>17.739999999999998</v>
      </c>
      <c r="E283" s="71">
        <v>33.409999999999997</v>
      </c>
    </row>
    <row r="284" spans="1:5" x14ac:dyDescent="0.25">
      <c r="A284" s="19" t="s">
        <v>806</v>
      </c>
      <c r="B284" s="19" t="s">
        <v>107</v>
      </c>
      <c r="C284" s="46" t="s">
        <v>807</v>
      </c>
      <c r="D284" s="71">
        <v>12.31</v>
      </c>
      <c r="E284" s="71">
        <v>34.409999999999997</v>
      </c>
    </row>
    <row r="285" spans="1:5" x14ac:dyDescent="0.25">
      <c r="A285" s="19" t="s">
        <v>808</v>
      </c>
      <c r="B285" s="19" t="s">
        <v>107</v>
      </c>
      <c r="C285" s="46" t="s">
        <v>809</v>
      </c>
      <c r="D285" s="71">
        <v>33.25</v>
      </c>
      <c r="E285" s="71">
        <v>27.7</v>
      </c>
    </row>
    <row r="286" spans="1:5" x14ac:dyDescent="0.25">
      <c r="A286" s="19" t="s">
        <v>810</v>
      </c>
      <c r="B286" s="19" t="s">
        <v>107</v>
      </c>
      <c r="C286" s="46" t="s">
        <v>811</v>
      </c>
      <c r="D286" s="71">
        <v>22.37</v>
      </c>
      <c r="E286" s="71">
        <v>23.67</v>
      </c>
    </row>
    <row r="287" spans="1:5" x14ac:dyDescent="0.25">
      <c r="A287" s="19" t="s">
        <v>812</v>
      </c>
      <c r="B287" s="19" t="s">
        <v>107</v>
      </c>
      <c r="C287" s="46" t="s">
        <v>813</v>
      </c>
      <c r="D287" s="71">
        <v>5.79</v>
      </c>
      <c r="E287" s="71">
        <v>42.69</v>
      </c>
    </row>
    <row r="288" spans="1:5" x14ac:dyDescent="0.25">
      <c r="A288" s="19" t="s">
        <v>814</v>
      </c>
      <c r="B288" s="19" t="s">
        <v>107</v>
      </c>
      <c r="C288" s="46" t="s">
        <v>815</v>
      </c>
      <c r="D288" s="71">
        <v>31.11</v>
      </c>
      <c r="E288" s="71">
        <v>35.479999999999997</v>
      </c>
    </row>
    <row r="289" spans="1:5" x14ac:dyDescent="0.25">
      <c r="A289" s="19" t="s">
        <v>816</v>
      </c>
      <c r="B289" s="19" t="s">
        <v>107</v>
      </c>
      <c r="C289" s="46" t="s">
        <v>817</v>
      </c>
      <c r="D289" s="71">
        <v>42.64</v>
      </c>
      <c r="E289" s="71">
        <v>35.14</v>
      </c>
    </row>
    <row r="290" spans="1:5" x14ac:dyDescent="0.25">
      <c r="A290" s="19" t="s">
        <v>818</v>
      </c>
      <c r="B290" s="19" t="s">
        <v>107</v>
      </c>
      <c r="C290" s="46" t="s">
        <v>819</v>
      </c>
      <c r="D290" s="71">
        <v>8</v>
      </c>
      <c r="E290" s="71">
        <v>31.4</v>
      </c>
    </row>
    <row r="291" spans="1:5" x14ac:dyDescent="0.25">
      <c r="A291" s="19" t="s">
        <v>820</v>
      </c>
      <c r="B291" s="19" t="s">
        <v>107</v>
      </c>
      <c r="C291" s="46" t="s">
        <v>821</v>
      </c>
      <c r="D291" s="71">
        <v>34.31</v>
      </c>
      <c r="E291" s="71">
        <v>31.34</v>
      </c>
    </row>
    <row r="292" spans="1:5" x14ac:dyDescent="0.25">
      <c r="A292" s="19" t="s">
        <v>822</v>
      </c>
      <c r="B292" s="19" t="s">
        <v>107</v>
      </c>
      <c r="C292" s="46" t="s">
        <v>823</v>
      </c>
      <c r="D292" s="71">
        <v>48.99</v>
      </c>
      <c r="E292" s="71">
        <v>35.81</v>
      </c>
    </row>
    <row r="293" spans="1:5" x14ac:dyDescent="0.25">
      <c r="A293" s="19" t="s">
        <v>824</v>
      </c>
      <c r="B293" s="19" t="s">
        <v>107</v>
      </c>
      <c r="C293" s="46" t="s">
        <v>825</v>
      </c>
      <c r="D293" s="71">
        <v>37.630000000000003</v>
      </c>
      <c r="E293" s="71">
        <v>22.96</v>
      </c>
    </row>
    <row r="294" spans="1:5" x14ac:dyDescent="0.25">
      <c r="A294" s="19" t="s">
        <v>826</v>
      </c>
      <c r="B294" s="19" t="s">
        <v>107</v>
      </c>
      <c r="C294" s="46" t="s">
        <v>827</v>
      </c>
      <c r="D294" s="71">
        <v>36.869999999999997</v>
      </c>
      <c r="E294" s="71">
        <v>61.43</v>
      </c>
    </row>
    <row r="295" spans="1:5" x14ac:dyDescent="0.25">
      <c r="A295" s="19" t="s">
        <v>828</v>
      </c>
      <c r="B295" s="19" t="s">
        <v>107</v>
      </c>
      <c r="C295" s="46" t="s">
        <v>829</v>
      </c>
      <c r="D295" s="71">
        <v>20.56</v>
      </c>
      <c r="E295" s="71">
        <v>16.87</v>
      </c>
    </row>
    <row r="296" spans="1:5" x14ac:dyDescent="0.25">
      <c r="A296" s="19" t="s">
        <v>830</v>
      </c>
      <c r="B296" s="19" t="s">
        <v>107</v>
      </c>
      <c r="C296" s="46" t="s">
        <v>831</v>
      </c>
      <c r="D296" s="71">
        <v>11.63</v>
      </c>
      <c r="E296" s="71">
        <v>32.22</v>
      </c>
    </row>
    <row r="297" spans="1:5" x14ac:dyDescent="0.25">
      <c r="A297" s="19" t="s">
        <v>832</v>
      </c>
      <c r="B297" s="19" t="s">
        <v>107</v>
      </c>
      <c r="C297" s="46" t="s">
        <v>833</v>
      </c>
      <c r="D297" s="71">
        <v>19.489999999999998</v>
      </c>
      <c r="E297" s="71">
        <v>33.29</v>
      </c>
    </row>
    <row r="298" spans="1:5" x14ac:dyDescent="0.25">
      <c r="A298" s="19" t="s">
        <v>834</v>
      </c>
      <c r="B298" s="19" t="s">
        <v>107</v>
      </c>
      <c r="C298" s="46" t="s">
        <v>835</v>
      </c>
      <c r="D298" s="71">
        <v>22.41</v>
      </c>
      <c r="E298" s="71">
        <v>47.01</v>
      </c>
    </row>
    <row r="299" spans="1:5" x14ac:dyDescent="0.25">
      <c r="A299" s="19" t="s">
        <v>836</v>
      </c>
      <c r="B299" s="19" t="s">
        <v>107</v>
      </c>
      <c r="C299" s="46" t="s">
        <v>837</v>
      </c>
      <c r="D299" s="71">
        <v>23.88</v>
      </c>
      <c r="E299" s="71">
        <v>34.31</v>
      </c>
    </row>
    <row r="300" spans="1:5" x14ac:dyDescent="0.25">
      <c r="A300" s="19" t="s">
        <v>838</v>
      </c>
      <c r="B300" s="19" t="s">
        <v>107</v>
      </c>
      <c r="C300" s="46" t="s">
        <v>839</v>
      </c>
      <c r="D300" s="71">
        <v>7.87</v>
      </c>
      <c r="E300" s="71">
        <v>16.46</v>
      </c>
    </row>
    <row r="301" spans="1:5" x14ac:dyDescent="0.25">
      <c r="A301" s="19" t="s">
        <v>840</v>
      </c>
      <c r="B301" s="19" t="s">
        <v>107</v>
      </c>
      <c r="C301" s="46" t="s">
        <v>841</v>
      </c>
      <c r="D301" s="71">
        <v>15.96</v>
      </c>
      <c r="E301" s="71">
        <v>47.73</v>
      </c>
    </row>
    <row r="302" spans="1:5" x14ac:dyDescent="0.25">
      <c r="A302" s="19" t="s">
        <v>842</v>
      </c>
      <c r="B302" s="19" t="s">
        <v>107</v>
      </c>
      <c r="C302" s="46" t="s">
        <v>843</v>
      </c>
      <c r="D302" s="71">
        <v>20.69</v>
      </c>
      <c r="E302" s="71">
        <v>43.39</v>
      </c>
    </row>
    <row r="303" spans="1:5" x14ac:dyDescent="0.25">
      <c r="A303" s="19" t="s">
        <v>844</v>
      </c>
      <c r="B303" s="19" t="s">
        <v>107</v>
      </c>
      <c r="C303" s="46" t="s">
        <v>845</v>
      </c>
      <c r="D303" s="71">
        <v>11.52</v>
      </c>
      <c r="E303" s="71">
        <v>38.85</v>
      </c>
    </row>
    <row r="304" spans="1:5" x14ac:dyDescent="0.25">
      <c r="A304" s="19" t="s">
        <v>846</v>
      </c>
      <c r="B304" s="19" t="s">
        <v>107</v>
      </c>
      <c r="C304" s="46" t="s">
        <v>847</v>
      </c>
      <c r="D304" s="71">
        <v>6.16</v>
      </c>
      <c r="E304" s="71">
        <v>20</v>
      </c>
    </row>
    <row r="305" spans="1:5" x14ac:dyDescent="0.25">
      <c r="A305" s="19" t="s">
        <v>848</v>
      </c>
      <c r="B305" s="19" t="s">
        <v>107</v>
      </c>
      <c r="C305" s="46" t="s">
        <v>849</v>
      </c>
      <c r="D305" s="71">
        <v>17.36</v>
      </c>
      <c r="E305" s="71">
        <v>26.89</v>
      </c>
    </row>
    <row r="306" spans="1:5" x14ac:dyDescent="0.25">
      <c r="A306" s="19" t="s">
        <v>850</v>
      </c>
      <c r="B306" s="19" t="s">
        <v>107</v>
      </c>
      <c r="C306" s="46" t="s">
        <v>851</v>
      </c>
      <c r="D306" s="71">
        <v>10.72</v>
      </c>
      <c r="E306" s="71">
        <v>40.14</v>
      </c>
    </row>
    <row r="307" spans="1:5" x14ac:dyDescent="0.25">
      <c r="A307" s="19" t="s">
        <v>852</v>
      </c>
      <c r="B307" s="19" t="s">
        <v>107</v>
      </c>
      <c r="C307" s="46" t="s">
        <v>853</v>
      </c>
      <c r="D307" s="71">
        <v>34.29</v>
      </c>
      <c r="E307" s="71">
        <v>18.28</v>
      </c>
    </row>
    <row r="308" spans="1:5" x14ac:dyDescent="0.25">
      <c r="A308" s="19" t="s">
        <v>854</v>
      </c>
      <c r="B308" s="19" t="s">
        <v>107</v>
      </c>
      <c r="C308" s="46" t="s">
        <v>855</v>
      </c>
      <c r="D308" s="71">
        <v>7.18</v>
      </c>
      <c r="E308" s="71">
        <v>13.1</v>
      </c>
    </row>
    <row r="309" spans="1:5" x14ac:dyDescent="0.25">
      <c r="A309" s="19" t="s">
        <v>856</v>
      </c>
      <c r="B309" s="19" t="s">
        <v>107</v>
      </c>
      <c r="C309" s="46" t="s">
        <v>857</v>
      </c>
      <c r="D309" s="71">
        <v>11.98</v>
      </c>
      <c r="E309" s="71">
        <v>39.130000000000003</v>
      </c>
    </row>
    <row r="310" spans="1:5" x14ac:dyDescent="0.25">
      <c r="A310" s="19" t="s">
        <v>858</v>
      </c>
      <c r="B310" s="19" t="s">
        <v>107</v>
      </c>
      <c r="C310" s="46" t="s">
        <v>859</v>
      </c>
      <c r="D310" s="71">
        <v>21.85</v>
      </c>
      <c r="E310" s="71">
        <v>55.83</v>
      </c>
    </row>
    <row r="311" spans="1:5" x14ac:dyDescent="0.25">
      <c r="A311" s="19" t="s">
        <v>860</v>
      </c>
      <c r="B311" s="19" t="s">
        <v>107</v>
      </c>
      <c r="C311" s="46" t="s">
        <v>861</v>
      </c>
      <c r="D311" s="71">
        <v>13.39</v>
      </c>
      <c r="E311" s="71">
        <v>26.36</v>
      </c>
    </row>
    <row r="312" spans="1:5" x14ac:dyDescent="0.25">
      <c r="A312" s="19" t="s">
        <v>862</v>
      </c>
      <c r="B312" s="19" t="s">
        <v>107</v>
      </c>
      <c r="C312" s="46" t="s">
        <v>863</v>
      </c>
      <c r="D312" s="71">
        <v>27.97</v>
      </c>
      <c r="E312" s="71">
        <v>42.68</v>
      </c>
    </row>
    <row r="313" spans="1:5" x14ac:dyDescent="0.25">
      <c r="A313" s="19" t="s">
        <v>864</v>
      </c>
      <c r="B313" s="19" t="s">
        <v>107</v>
      </c>
      <c r="C313" s="46" t="s">
        <v>865</v>
      </c>
      <c r="D313" s="71">
        <v>61.43</v>
      </c>
      <c r="E313" s="71">
        <v>35.299999999999997</v>
      </c>
    </row>
    <row r="314" spans="1:5" x14ac:dyDescent="0.25">
      <c r="A314" s="19" t="s">
        <v>866</v>
      </c>
      <c r="B314" s="19" t="s">
        <v>107</v>
      </c>
      <c r="C314" s="46" t="s">
        <v>867</v>
      </c>
      <c r="D314" s="71">
        <v>5.88</v>
      </c>
      <c r="E314" s="71">
        <v>9.3800000000000008</v>
      </c>
    </row>
    <row r="315" spans="1:5" x14ac:dyDescent="0.25">
      <c r="A315" s="19" t="s">
        <v>868</v>
      </c>
      <c r="B315" s="19" t="s">
        <v>107</v>
      </c>
      <c r="C315" s="46" t="s">
        <v>869</v>
      </c>
      <c r="D315" s="71">
        <v>40.21</v>
      </c>
      <c r="E315" s="71">
        <v>22.41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2"/>
  <dimension ref="A1:M316"/>
  <sheetViews>
    <sheetView workbookViewId="0">
      <selection activeCell="E11" sqref="E11"/>
    </sheetView>
  </sheetViews>
  <sheetFormatPr defaultRowHeight="15" x14ac:dyDescent="0.25"/>
  <cols>
    <col min="1" max="1" width="19.7109375" customWidth="1"/>
    <col min="2" max="2" width="10.140625" customWidth="1"/>
    <col min="3" max="3" width="22" bestFit="1" customWidth="1"/>
    <col min="4" max="5" width="18.7109375" customWidth="1"/>
    <col min="6" max="6" width="11.85546875" customWidth="1"/>
  </cols>
  <sheetData>
    <row r="1" spans="1:13" ht="50.1" customHeight="1" x14ac:dyDescent="0.25">
      <c r="A1" s="1"/>
      <c r="B1" s="1"/>
    </row>
    <row r="2" spans="1:13" ht="27.95" customHeight="1" x14ac:dyDescent="0.25">
      <c r="A2" s="2"/>
      <c r="B2" s="2"/>
      <c r="M2" s="3"/>
    </row>
    <row r="3" spans="1:13" ht="16.5" customHeight="1" x14ac:dyDescent="0.25">
      <c r="A3" s="4" t="s">
        <v>43</v>
      </c>
      <c r="B3" s="4"/>
      <c r="L3" s="6" t="s">
        <v>42</v>
      </c>
    </row>
    <row r="4" spans="1:13" ht="48" customHeight="1" x14ac:dyDescent="0.25">
      <c r="A4" s="2" t="s">
        <v>110</v>
      </c>
      <c r="B4" s="2"/>
    </row>
    <row r="5" spans="1:13" ht="16.5" customHeight="1" x14ac:dyDescent="0.25"/>
    <row r="6" spans="1:13" ht="16.5" customHeight="1" x14ac:dyDescent="0.25">
      <c r="A6" s="10" t="s">
        <v>4</v>
      </c>
    </row>
    <row r="7" spans="1:13" s="9" customFormat="1" ht="15.75" x14ac:dyDescent="0.25">
      <c r="A7" s="11" t="s">
        <v>950</v>
      </c>
    </row>
    <row r="8" spans="1:13" s="9" customFormat="1" ht="15.75" customHeight="1" x14ac:dyDescent="0.25">
      <c r="A8" s="78" t="s">
        <v>132</v>
      </c>
      <c r="B8" s="14"/>
    </row>
    <row r="9" spans="1:13" s="9" customFormat="1" ht="15.75" customHeight="1" x14ac:dyDescent="0.25">
      <c r="A9" s="78" t="s">
        <v>948</v>
      </c>
      <c r="B9" s="14"/>
    </row>
    <row r="11" spans="1:13" s="57" customFormat="1" ht="27" x14ac:dyDescent="0.25">
      <c r="A11" s="66" t="s">
        <v>72</v>
      </c>
      <c r="B11" s="66" t="s">
        <v>75</v>
      </c>
      <c r="C11" s="66" t="s">
        <v>76</v>
      </c>
      <c r="D11" s="64" t="s">
        <v>91</v>
      </c>
      <c r="E11" s="64" t="s">
        <v>92</v>
      </c>
    </row>
    <row r="12" spans="1:13" x14ac:dyDescent="0.25">
      <c r="A12" s="19" t="s">
        <v>264</v>
      </c>
      <c r="B12" s="19" t="s">
        <v>104</v>
      </c>
      <c r="C12" s="19" t="s">
        <v>265</v>
      </c>
      <c r="D12" s="77">
        <v>183</v>
      </c>
      <c r="E12" s="72">
        <v>1.7</v>
      </c>
    </row>
    <row r="13" spans="1:13" x14ac:dyDescent="0.25">
      <c r="A13" s="19" t="s">
        <v>266</v>
      </c>
      <c r="B13" s="19" t="s">
        <v>104</v>
      </c>
      <c r="C13" s="19" t="s">
        <v>267</v>
      </c>
      <c r="D13" s="77">
        <v>627</v>
      </c>
      <c r="E13" s="72">
        <v>2.4</v>
      </c>
    </row>
    <row r="14" spans="1:13" x14ac:dyDescent="0.25">
      <c r="A14" s="19" t="s">
        <v>268</v>
      </c>
      <c r="B14" s="19" t="s">
        <v>104</v>
      </c>
      <c r="C14" s="19" t="s">
        <v>269</v>
      </c>
      <c r="D14" s="77">
        <v>470</v>
      </c>
      <c r="E14" s="72">
        <v>1.7</v>
      </c>
    </row>
    <row r="15" spans="1:13" x14ac:dyDescent="0.25">
      <c r="A15" s="19" t="s">
        <v>270</v>
      </c>
      <c r="B15" s="19" t="s">
        <v>104</v>
      </c>
      <c r="C15" s="19" t="s">
        <v>271</v>
      </c>
      <c r="D15" s="77">
        <v>169</v>
      </c>
      <c r="E15" s="72">
        <v>1.8</v>
      </c>
    </row>
    <row r="16" spans="1:13" x14ac:dyDescent="0.25">
      <c r="A16" s="19" t="s">
        <v>272</v>
      </c>
      <c r="B16" s="19" t="s">
        <v>104</v>
      </c>
      <c r="C16" s="19" t="s">
        <v>273</v>
      </c>
      <c r="D16" s="77">
        <v>524</v>
      </c>
      <c r="E16" s="72">
        <v>2.2000000000000002</v>
      </c>
    </row>
    <row r="17" spans="1:5" x14ac:dyDescent="0.25">
      <c r="A17" s="19" t="s">
        <v>274</v>
      </c>
      <c r="B17" s="19" t="s">
        <v>104</v>
      </c>
      <c r="C17" s="19" t="s">
        <v>275</v>
      </c>
      <c r="D17" s="77">
        <v>17305</v>
      </c>
      <c r="E17" s="72">
        <v>2.4</v>
      </c>
    </row>
    <row r="18" spans="1:5" x14ac:dyDescent="0.25">
      <c r="A18" s="19" t="s">
        <v>276</v>
      </c>
      <c r="B18" s="19" t="s">
        <v>104</v>
      </c>
      <c r="C18" s="19" t="s">
        <v>277</v>
      </c>
      <c r="D18" s="77">
        <v>1350</v>
      </c>
      <c r="E18" s="72">
        <v>2.5</v>
      </c>
    </row>
    <row r="19" spans="1:5" x14ac:dyDescent="0.25">
      <c r="A19" s="19" t="s">
        <v>278</v>
      </c>
      <c r="B19" s="19" t="s">
        <v>104</v>
      </c>
      <c r="C19" s="19" t="s">
        <v>279</v>
      </c>
      <c r="D19" s="77">
        <v>325</v>
      </c>
      <c r="E19" s="72">
        <v>2.1</v>
      </c>
    </row>
    <row r="20" spans="1:5" x14ac:dyDescent="0.25">
      <c r="A20" s="19" t="s">
        <v>280</v>
      </c>
      <c r="B20" s="19" t="s">
        <v>104</v>
      </c>
      <c r="C20" s="19" t="s">
        <v>281</v>
      </c>
      <c r="D20" s="77">
        <v>747</v>
      </c>
      <c r="E20" s="72">
        <v>2.2999999999999998</v>
      </c>
    </row>
    <row r="21" spans="1:5" x14ac:dyDescent="0.25">
      <c r="A21" s="19" t="s">
        <v>282</v>
      </c>
      <c r="B21" s="19" t="s">
        <v>104</v>
      </c>
      <c r="C21" s="19" t="s">
        <v>283</v>
      </c>
      <c r="D21" s="77">
        <v>318</v>
      </c>
      <c r="E21" s="72">
        <v>2.2000000000000002</v>
      </c>
    </row>
    <row r="22" spans="1:5" x14ac:dyDescent="0.25">
      <c r="A22" s="19" t="s">
        <v>284</v>
      </c>
      <c r="B22" s="19" t="s">
        <v>104</v>
      </c>
      <c r="C22" s="19" t="s">
        <v>285</v>
      </c>
      <c r="D22" s="77">
        <v>131</v>
      </c>
      <c r="E22" s="72">
        <v>1.6</v>
      </c>
    </row>
    <row r="23" spans="1:5" x14ac:dyDescent="0.25">
      <c r="A23" s="19" t="s">
        <v>286</v>
      </c>
      <c r="B23" s="19" t="s">
        <v>104</v>
      </c>
      <c r="C23" s="19" t="s">
        <v>287</v>
      </c>
      <c r="D23" s="77">
        <v>490</v>
      </c>
      <c r="E23" s="72">
        <v>2.2000000000000002</v>
      </c>
    </row>
    <row r="24" spans="1:5" x14ac:dyDescent="0.25">
      <c r="A24" s="19" t="s">
        <v>288</v>
      </c>
      <c r="B24" s="19" t="s">
        <v>104</v>
      </c>
      <c r="C24" s="19" t="s">
        <v>289</v>
      </c>
      <c r="D24" s="77">
        <v>641</v>
      </c>
      <c r="E24" s="72">
        <v>1.9</v>
      </c>
    </row>
    <row r="25" spans="1:5" x14ac:dyDescent="0.25">
      <c r="A25" s="19" t="s">
        <v>290</v>
      </c>
      <c r="B25" s="19" t="s">
        <v>104</v>
      </c>
      <c r="C25" s="19" t="s">
        <v>291</v>
      </c>
      <c r="D25" s="77">
        <v>83</v>
      </c>
      <c r="E25" s="72">
        <v>1.6</v>
      </c>
    </row>
    <row r="26" spans="1:5" x14ac:dyDescent="0.25">
      <c r="A26" s="19" t="s">
        <v>292</v>
      </c>
      <c r="B26" s="19" t="s">
        <v>104</v>
      </c>
      <c r="C26" s="19" t="s">
        <v>293</v>
      </c>
      <c r="D26" s="77">
        <v>424</v>
      </c>
      <c r="E26" s="72">
        <v>1.9</v>
      </c>
    </row>
    <row r="27" spans="1:5" x14ac:dyDescent="0.25">
      <c r="A27" s="19" t="s">
        <v>294</v>
      </c>
      <c r="B27" s="19" t="s">
        <v>104</v>
      </c>
      <c r="C27" s="19" t="s">
        <v>295</v>
      </c>
      <c r="D27" s="77">
        <v>325</v>
      </c>
      <c r="E27" s="72">
        <v>1.5</v>
      </c>
    </row>
    <row r="28" spans="1:5" x14ac:dyDescent="0.25">
      <c r="A28" s="19" t="s">
        <v>296</v>
      </c>
      <c r="B28" s="19" t="s">
        <v>104</v>
      </c>
      <c r="C28" s="19" t="s">
        <v>297</v>
      </c>
      <c r="D28" s="77">
        <v>477</v>
      </c>
      <c r="E28" s="72">
        <v>2</v>
      </c>
    </row>
    <row r="29" spans="1:5" x14ac:dyDescent="0.25">
      <c r="A29" s="19" t="s">
        <v>298</v>
      </c>
      <c r="B29" s="19" t="s">
        <v>104</v>
      </c>
      <c r="C29" s="19" t="s">
        <v>299</v>
      </c>
      <c r="D29" s="77">
        <v>123</v>
      </c>
      <c r="E29" s="72">
        <v>2</v>
      </c>
    </row>
    <row r="30" spans="1:5" x14ac:dyDescent="0.25">
      <c r="A30" s="19" t="s">
        <v>300</v>
      </c>
      <c r="B30" s="19" t="s">
        <v>104</v>
      </c>
      <c r="C30" s="19" t="s">
        <v>301</v>
      </c>
      <c r="D30" s="77">
        <v>458</v>
      </c>
      <c r="E30" s="72">
        <v>1.9</v>
      </c>
    </row>
    <row r="31" spans="1:5" x14ac:dyDescent="0.25">
      <c r="A31" s="19" t="s">
        <v>302</v>
      </c>
      <c r="B31" s="19" t="s">
        <v>104</v>
      </c>
      <c r="C31" s="19" t="s">
        <v>303</v>
      </c>
      <c r="D31" s="77">
        <v>2101</v>
      </c>
      <c r="E31" s="72">
        <v>2.4</v>
      </c>
    </row>
    <row r="32" spans="1:5" x14ac:dyDescent="0.25">
      <c r="A32" s="19" t="s">
        <v>304</v>
      </c>
      <c r="B32" s="19" t="s">
        <v>104</v>
      </c>
      <c r="C32" s="19" t="s">
        <v>305</v>
      </c>
      <c r="D32" s="77">
        <v>300</v>
      </c>
      <c r="E32" s="72">
        <v>2.2000000000000002</v>
      </c>
    </row>
    <row r="33" spans="1:5" x14ac:dyDescent="0.25">
      <c r="A33" s="19" t="s">
        <v>306</v>
      </c>
      <c r="B33" s="19" t="s">
        <v>104</v>
      </c>
      <c r="C33" s="19" t="s">
        <v>307</v>
      </c>
      <c r="D33" s="77">
        <v>116</v>
      </c>
      <c r="E33" s="72">
        <v>1.8</v>
      </c>
    </row>
    <row r="34" spans="1:5" x14ac:dyDescent="0.25">
      <c r="A34" s="19" t="s">
        <v>308</v>
      </c>
      <c r="B34" s="19" t="s">
        <v>104</v>
      </c>
      <c r="C34" s="19" t="s">
        <v>309</v>
      </c>
      <c r="D34" s="77">
        <v>381</v>
      </c>
      <c r="E34" s="72">
        <v>1.4</v>
      </c>
    </row>
    <row r="35" spans="1:5" x14ac:dyDescent="0.25">
      <c r="A35" s="19" t="s">
        <v>310</v>
      </c>
      <c r="B35" s="19" t="s">
        <v>104</v>
      </c>
      <c r="C35" s="19" t="s">
        <v>311</v>
      </c>
      <c r="D35" s="77">
        <v>42</v>
      </c>
      <c r="E35" s="72">
        <v>2</v>
      </c>
    </row>
    <row r="36" spans="1:5" x14ac:dyDescent="0.25">
      <c r="A36" s="19" t="s">
        <v>312</v>
      </c>
      <c r="B36" s="19" t="s">
        <v>104</v>
      </c>
      <c r="C36" s="19" t="s">
        <v>313</v>
      </c>
      <c r="D36" s="77">
        <v>2350</v>
      </c>
      <c r="E36" s="72">
        <v>2.2999999999999998</v>
      </c>
    </row>
    <row r="37" spans="1:5" x14ac:dyDescent="0.25">
      <c r="A37" s="19" t="s">
        <v>314</v>
      </c>
      <c r="B37" s="19" t="s">
        <v>104</v>
      </c>
      <c r="C37" s="19" t="s">
        <v>315</v>
      </c>
      <c r="D37" s="77">
        <v>271</v>
      </c>
      <c r="E37" s="72">
        <v>1.6</v>
      </c>
    </row>
    <row r="38" spans="1:5" x14ac:dyDescent="0.25">
      <c r="A38" s="19" t="s">
        <v>316</v>
      </c>
      <c r="B38" s="19" t="s">
        <v>104</v>
      </c>
      <c r="C38" s="19" t="s">
        <v>317</v>
      </c>
      <c r="D38" s="77">
        <v>147</v>
      </c>
      <c r="E38" s="72">
        <v>2.1</v>
      </c>
    </row>
    <row r="39" spans="1:5" x14ac:dyDescent="0.25">
      <c r="A39" s="19" t="s">
        <v>318</v>
      </c>
      <c r="B39" s="19" t="s">
        <v>104</v>
      </c>
      <c r="C39" s="19" t="s">
        <v>319</v>
      </c>
      <c r="D39" s="77">
        <v>3348</v>
      </c>
      <c r="E39" s="72">
        <v>2</v>
      </c>
    </row>
    <row r="40" spans="1:5" x14ac:dyDescent="0.25">
      <c r="A40" s="19" t="s">
        <v>320</v>
      </c>
      <c r="B40" s="19" t="s">
        <v>104</v>
      </c>
      <c r="C40" s="19" t="s">
        <v>321</v>
      </c>
      <c r="D40" s="77">
        <v>436</v>
      </c>
      <c r="E40" s="72">
        <v>2.5</v>
      </c>
    </row>
    <row r="41" spans="1:5" x14ac:dyDescent="0.25">
      <c r="A41" s="19" t="s">
        <v>322</v>
      </c>
      <c r="B41" s="19" t="s">
        <v>104</v>
      </c>
      <c r="C41" s="19" t="s">
        <v>323</v>
      </c>
      <c r="D41" s="77">
        <v>74</v>
      </c>
      <c r="E41" s="72">
        <v>1.9</v>
      </c>
    </row>
    <row r="42" spans="1:5" x14ac:dyDescent="0.25">
      <c r="A42" s="19" t="s">
        <v>324</v>
      </c>
      <c r="B42" s="19" t="s">
        <v>104</v>
      </c>
      <c r="C42" s="19" t="s">
        <v>325</v>
      </c>
      <c r="D42" s="77">
        <v>467</v>
      </c>
      <c r="E42" s="72">
        <v>1.9</v>
      </c>
    </row>
    <row r="43" spans="1:5" x14ac:dyDescent="0.25">
      <c r="A43" s="19" t="s">
        <v>326</v>
      </c>
      <c r="B43" s="19" t="s">
        <v>104</v>
      </c>
      <c r="C43" s="19" t="s">
        <v>327</v>
      </c>
      <c r="D43" s="77">
        <v>4359</v>
      </c>
      <c r="E43" s="72">
        <v>2.5</v>
      </c>
    </row>
    <row r="44" spans="1:5" x14ac:dyDescent="0.25">
      <c r="A44" s="19" t="s">
        <v>328</v>
      </c>
      <c r="B44" s="19" t="s">
        <v>104</v>
      </c>
      <c r="C44" s="19" t="s">
        <v>329</v>
      </c>
      <c r="D44" s="77">
        <v>656</v>
      </c>
      <c r="E44" s="72">
        <v>2.4</v>
      </c>
    </row>
    <row r="45" spans="1:5" x14ac:dyDescent="0.25">
      <c r="A45" s="19" t="s">
        <v>330</v>
      </c>
      <c r="B45" s="19" t="s">
        <v>104</v>
      </c>
      <c r="C45" s="19" t="s">
        <v>331</v>
      </c>
      <c r="D45" s="77">
        <v>457</v>
      </c>
      <c r="E45" s="72">
        <v>2.1</v>
      </c>
    </row>
    <row r="46" spans="1:5" x14ac:dyDescent="0.25">
      <c r="A46" s="19" t="s">
        <v>332</v>
      </c>
      <c r="B46" s="19" t="s">
        <v>104</v>
      </c>
      <c r="C46" s="19" t="s">
        <v>333</v>
      </c>
      <c r="D46" s="77">
        <v>142</v>
      </c>
      <c r="E46" s="72">
        <v>2</v>
      </c>
    </row>
    <row r="47" spans="1:5" x14ac:dyDescent="0.25">
      <c r="A47" s="19" t="s">
        <v>334</v>
      </c>
      <c r="B47" s="19" t="s">
        <v>104</v>
      </c>
      <c r="C47" s="19" t="s">
        <v>335</v>
      </c>
      <c r="D47" s="77">
        <v>1271</v>
      </c>
      <c r="E47" s="72">
        <v>2.5</v>
      </c>
    </row>
    <row r="48" spans="1:5" x14ac:dyDescent="0.25">
      <c r="A48" s="19" t="s">
        <v>336</v>
      </c>
      <c r="B48" s="19" t="s">
        <v>104</v>
      </c>
      <c r="C48" s="19" t="s">
        <v>337</v>
      </c>
      <c r="D48" s="77">
        <v>130</v>
      </c>
      <c r="E48" s="72">
        <v>1.7</v>
      </c>
    </row>
    <row r="49" spans="1:5" x14ac:dyDescent="0.25">
      <c r="A49" s="19" t="s">
        <v>338</v>
      </c>
      <c r="B49" s="19" t="s">
        <v>104</v>
      </c>
      <c r="C49" s="19" t="s">
        <v>339</v>
      </c>
      <c r="D49" s="77">
        <v>369</v>
      </c>
      <c r="E49" s="72">
        <v>2.2999999999999998</v>
      </c>
    </row>
    <row r="50" spans="1:5" x14ac:dyDescent="0.25">
      <c r="A50" s="19" t="s">
        <v>340</v>
      </c>
      <c r="B50" s="19" t="s">
        <v>104</v>
      </c>
      <c r="C50" s="19" t="s">
        <v>341</v>
      </c>
      <c r="D50" s="77">
        <v>506</v>
      </c>
      <c r="E50" s="72">
        <v>2.2999999999999998</v>
      </c>
    </row>
    <row r="51" spans="1:5" x14ac:dyDescent="0.25">
      <c r="A51" s="19" t="s">
        <v>342</v>
      </c>
      <c r="B51" s="19" t="s">
        <v>104</v>
      </c>
      <c r="C51" s="19" t="s">
        <v>343</v>
      </c>
      <c r="D51" s="77">
        <v>115</v>
      </c>
      <c r="E51" s="72">
        <v>2</v>
      </c>
    </row>
    <row r="52" spans="1:5" x14ac:dyDescent="0.25">
      <c r="A52" s="19" t="s">
        <v>344</v>
      </c>
      <c r="B52" s="19" t="s">
        <v>104</v>
      </c>
      <c r="C52" s="19" t="s">
        <v>345</v>
      </c>
      <c r="D52" s="77">
        <v>423</v>
      </c>
      <c r="E52" s="72">
        <v>2.4</v>
      </c>
    </row>
    <row r="53" spans="1:5" x14ac:dyDescent="0.25">
      <c r="A53" s="19" t="s">
        <v>346</v>
      </c>
      <c r="B53" s="19" t="s">
        <v>104</v>
      </c>
      <c r="C53" s="19" t="s">
        <v>347</v>
      </c>
      <c r="D53" s="77">
        <v>206</v>
      </c>
      <c r="E53" s="72">
        <v>2</v>
      </c>
    </row>
    <row r="54" spans="1:5" x14ac:dyDescent="0.25">
      <c r="A54" s="19" t="s">
        <v>348</v>
      </c>
      <c r="B54" s="19" t="s">
        <v>104</v>
      </c>
      <c r="C54" s="19" t="s">
        <v>349</v>
      </c>
      <c r="D54" s="77">
        <v>164</v>
      </c>
      <c r="E54" s="72">
        <v>2</v>
      </c>
    </row>
    <row r="55" spans="1:5" x14ac:dyDescent="0.25">
      <c r="A55" s="19" t="s">
        <v>350</v>
      </c>
      <c r="B55" s="19" t="s">
        <v>104</v>
      </c>
      <c r="C55" s="19" t="s">
        <v>351</v>
      </c>
      <c r="D55" s="77">
        <v>310</v>
      </c>
      <c r="E55" s="72">
        <v>2.2999999999999998</v>
      </c>
    </row>
    <row r="56" spans="1:5" x14ac:dyDescent="0.25">
      <c r="A56" s="19" t="s">
        <v>352</v>
      </c>
      <c r="B56" s="19" t="s">
        <v>104</v>
      </c>
      <c r="C56" s="19" t="s">
        <v>353</v>
      </c>
      <c r="D56" s="77">
        <v>126</v>
      </c>
      <c r="E56" s="72">
        <v>2</v>
      </c>
    </row>
    <row r="57" spans="1:5" x14ac:dyDescent="0.25">
      <c r="A57" s="19" t="s">
        <v>354</v>
      </c>
      <c r="B57" s="19" t="s">
        <v>104</v>
      </c>
      <c r="C57" s="19" t="s">
        <v>355</v>
      </c>
      <c r="D57" s="77">
        <v>810</v>
      </c>
      <c r="E57" s="72">
        <v>2.2000000000000002</v>
      </c>
    </row>
    <row r="58" spans="1:5" x14ac:dyDescent="0.25">
      <c r="A58" s="19" t="s">
        <v>356</v>
      </c>
      <c r="B58" s="19" t="s">
        <v>104</v>
      </c>
      <c r="C58" s="19" t="s">
        <v>357</v>
      </c>
      <c r="D58" s="77">
        <v>249</v>
      </c>
      <c r="E58" s="72">
        <v>2.1</v>
      </c>
    </row>
    <row r="59" spans="1:5" x14ac:dyDescent="0.25">
      <c r="A59" s="19" t="s">
        <v>358</v>
      </c>
      <c r="B59" s="19" t="s">
        <v>104</v>
      </c>
      <c r="C59" s="19" t="s">
        <v>359</v>
      </c>
      <c r="D59" s="77">
        <v>901</v>
      </c>
      <c r="E59" s="72">
        <v>2.2999999999999998</v>
      </c>
    </row>
    <row r="60" spans="1:5" x14ac:dyDescent="0.25">
      <c r="A60" s="19" t="s">
        <v>360</v>
      </c>
      <c r="B60" s="19" t="s">
        <v>104</v>
      </c>
      <c r="C60" s="19" t="s">
        <v>104</v>
      </c>
      <c r="D60" s="77">
        <v>31033</v>
      </c>
      <c r="E60" s="72">
        <v>2.2000000000000002</v>
      </c>
    </row>
    <row r="61" spans="1:5" x14ac:dyDescent="0.25">
      <c r="A61" s="19" t="s">
        <v>361</v>
      </c>
      <c r="B61" s="19" t="s">
        <v>104</v>
      </c>
      <c r="C61" s="19" t="s">
        <v>362</v>
      </c>
      <c r="D61" s="77">
        <v>697</v>
      </c>
      <c r="E61" s="72">
        <v>2.2999999999999998</v>
      </c>
    </row>
    <row r="62" spans="1:5" x14ac:dyDescent="0.25">
      <c r="A62" s="19" t="s">
        <v>363</v>
      </c>
      <c r="B62" s="19" t="s">
        <v>104</v>
      </c>
      <c r="C62" s="19" t="s">
        <v>364</v>
      </c>
      <c r="D62" s="77">
        <v>2256</v>
      </c>
      <c r="E62" s="72">
        <v>2.7</v>
      </c>
    </row>
    <row r="63" spans="1:5" x14ac:dyDescent="0.25">
      <c r="A63" s="19" t="s">
        <v>365</v>
      </c>
      <c r="B63" s="19" t="s">
        <v>104</v>
      </c>
      <c r="C63" s="19" t="s">
        <v>366</v>
      </c>
      <c r="D63" s="77">
        <v>485</v>
      </c>
      <c r="E63" s="72">
        <v>1.9</v>
      </c>
    </row>
    <row r="64" spans="1:5" x14ac:dyDescent="0.25">
      <c r="A64" s="19" t="s">
        <v>367</v>
      </c>
      <c r="B64" s="19" t="s">
        <v>104</v>
      </c>
      <c r="C64" s="19" t="s">
        <v>368</v>
      </c>
      <c r="D64" s="77">
        <v>1485</v>
      </c>
      <c r="E64" s="72">
        <v>2.4</v>
      </c>
    </row>
    <row r="65" spans="1:5" x14ac:dyDescent="0.25">
      <c r="A65" s="19" t="s">
        <v>369</v>
      </c>
      <c r="B65" s="19" t="s">
        <v>104</v>
      </c>
      <c r="C65" s="19" t="s">
        <v>370</v>
      </c>
      <c r="D65" s="77">
        <v>641</v>
      </c>
      <c r="E65" s="72">
        <v>2.2999999999999998</v>
      </c>
    </row>
    <row r="66" spans="1:5" x14ac:dyDescent="0.25">
      <c r="A66" s="19" t="s">
        <v>371</v>
      </c>
      <c r="B66" s="19" t="s">
        <v>104</v>
      </c>
      <c r="C66" s="19" t="s">
        <v>372</v>
      </c>
      <c r="D66" s="77">
        <v>187</v>
      </c>
      <c r="E66" s="72">
        <v>2</v>
      </c>
    </row>
    <row r="67" spans="1:5" x14ac:dyDescent="0.25">
      <c r="A67" s="19" t="s">
        <v>373</v>
      </c>
      <c r="B67" s="19" t="s">
        <v>104</v>
      </c>
      <c r="C67" s="19" t="s">
        <v>374</v>
      </c>
      <c r="D67" s="77">
        <v>1119</v>
      </c>
      <c r="E67" s="72">
        <v>2.1</v>
      </c>
    </row>
    <row r="68" spans="1:5" x14ac:dyDescent="0.25">
      <c r="A68" s="19" t="s">
        <v>375</v>
      </c>
      <c r="B68" s="19" t="s">
        <v>104</v>
      </c>
      <c r="C68" s="19" t="s">
        <v>376</v>
      </c>
      <c r="D68" s="77">
        <v>641</v>
      </c>
      <c r="E68" s="72">
        <v>2.2000000000000002</v>
      </c>
    </row>
    <row r="69" spans="1:5" x14ac:dyDescent="0.25">
      <c r="A69" s="19" t="s">
        <v>377</v>
      </c>
      <c r="B69" s="19" t="s">
        <v>104</v>
      </c>
      <c r="C69" s="19" t="s">
        <v>378</v>
      </c>
      <c r="D69" s="77">
        <v>251</v>
      </c>
      <c r="E69" s="72">
        <v>2.1</v>
      </c>
    </row>
    <row r="70" spans="1:5" x14ac:dyDescent="0.25">
      <c r="A70" s="19" t="s">
        <v>379</v>
      </c>
      <c r="B70" s="19" t="s">
        <v>104</v>
      </c>
      <c r="C70" s="19" t="s">
        <v>380</v>
      </c>
      <c r="D70" s="77">
        <v>514</v>
      </c>
      <c r="E70" s="72">
        <v>2.2000000000000002</v>
      </c>
    </row>
    <row r="71" spans="1:5" x14ac:dyDescent="0.25">
      <c r="A71" s="19" t="s">
        <v>381</v>
      </c>
      <c r="B71" s="19" t="s">
        <v>104</v>
      </c>
      <c r="C71" s="19" t="s">
        <v>382</v>
      </c>
      <c r="D71" s="77">
        <v>239</v>
      </c>
      <c r="E71" s="72">
        <v>1.9</v>
      </c>
    </row>
    <row r="72" spans="1:5" x14ac:dyDescent="0.25">
      <c r="A72" s="19" t="s">
        <v>383</v>
      </c>
      <c r="B72" s="19" t="s">
        <v>104</v>
      </c>
      <c r="C72" s="19" t="s">
        <v>384</v>
      </c>
      <c r="D72" s="77">
        <v>193</v>
      </c>
      <c r="E72" s="72">
        <v>2.1</v>
      </c>
    </row>
    <row r="73" spans="1:5" x14ac:dyDescent="0.25">
      <c r="A73" s="19" t="s">
        <v>385</v>
      </c>
      <c r="B73" s="19" t="s">
        <v>104</v>
      </c>
      <c r="C73" s="19" t="s">
        <v>386</v>
      </c>
      <c r="D73" s="77">
        <v>517</v>
      </c>
      <c r="E73" s="72">
        <v>2.4</v>
      </c>
    </row>
    <row r="74" spans="1:5" x14ac:dyDescent="0.25">
      <c r="A74" s="19" t="s">
        <v>387</v>
      </c>
      <c r="B74" s="19" t="s">
        <v>104</v>
      </c>
      <c r="C74" s="19" t="s">
        <v>388</v>
      </c>
      <c r="D74" s="77">
        <v>298</v>
      </c>
      <c r="E74" s="72">
        <v>1.6</v>
      </c>
    </row>
    <row r="75" spans="1:5" x14ac:dyDescent="0.25">
      <c r="A75" s="19" t="s">
        <v>389</v>
      </c>
      <c r="B75" s="19" t="s">
        <v>104</v>
      </c>
      <c r="C75" s="19" t="s">
        <v>390</v>
      </c>
      <c r="D75" s="77">
        <v>759</v>
      </c>
      <c r="E75" s="72">
        <v>2.4</v>
      </c>
    </row>
    <row r="76" spans="1:5" x14ac:dyDescent="0.25">
      <c r="A76" s="19" t="s">
        <v>391</v>
      </c>
      <c r="B76" s="19" t="s">
        <v>104</v>
      </c>
      <c r="C76" s="19" t="s">
        <v>392</v>
      </c>
      <c r="D76" s="77">
        <v>670</v>
      </c>
      <c r="E76" s="72">
        <v>1.8</v>
      </c>
    </row>
    <row r="77" spans="1:5" x14ac:dyDescent="0.25">
      <c r="A77" s="19" t="s">
        <v>393</v>
      </c>
      <c r="B77" s="19" t="s">
        <v>104</v>
      </c>
      <c r="C77" s="19" t="s">
        <v>394</v>
      </c>
      <c r="D77" s="77">
        <v>479</v>
      </c>
      <c r="E77" s="72">
        <v>2.4</v>
      </c>
    </row>
    <row r="78" spans="1:5" x14ac:dyDescent="0.25">
      <c r="A78" s="19" t="s">
        <v>395</v>
      </c>
      <c r="B78" s="19" t="s">
        <v>104</v>
      </c>
      <c r="C78" s="19" t="s">
        <v>396</v>
      </c>
      <c r="D78" s="77">
        <v>327</v>
      </c>
      <c r="E78" s="72">
        <v>2</v>
      </c>
    </row>
    <row r="79" spans="1:5" x14ac:dyDescent="0.25">
      <c r="A79" s="19" t="s">
        <v>397</v>
      </c>
      <c r="B79" s="19" t="s">
        <v>104</v>
      </c>
      <c r="C79" s="19" t="s">
        <v>398</v>
      </c>
      <c r="D79" s="77">
        <v>956</v>
      </c>
      <c r="E79" s="72">
        <v>2.2000000000000002</v>
      </c>
    </row>
    <row r="80" spans="1:5" x14ac:dyDescent="0.25">
      <c r="A80" s="19" t="s">
        <v>399</v>
      </c>
      <c r="B80" s="19" t="s">
        <v>104</v>
      </c>
      <c r="C80" s="19" t="s">
        <v>400</v>
      </c>
      <c r="D80" s="77">
        <v>1775</v>
      </c>
      <c r="E80" s="72">
        <v>2.2000000000000002</v>
      </c>
    </row>
    <row r="81" spans="1:5" x14ac:dyDescent="0.25">
      <c r="A81" s="19" t="s">
        <v>401</v>
      </c>
      <c r="B81" s="19" t="s">
        <v>104</v>
      </c>
      <c r="C81" s="19" t="s">
        <v>402</v>
      </c>
      <c r="D81" s="77">
        <v>601</v>
      </c>
      <c r="E81" s="72">
        <v>1.8</v>
      </c>
    </row>
    <row r="82" spans="1:5" x14ac:dyDescent="0.25">
      <c r="A82" s="19" t="s">
        <v>403</v>
      </c>
      <c r="B82" s="19" t="s">
        <v>104</v>
      </c>
      <c r="C82" s="19" t="s">
        <v>404</v>
      </c>
      <c r="D82" s="77">
        <v>590</v>
      </c>
      <c r="E82" s="72">
        <v>2.2999999999999998</v>
      </c>
    </row>
    <row r="83" spans="1:5" x14ac:dyDescent="0.25">
      <c r="A83" s="19" t="s">
        <v>405</v>
      </c>
      <c r="B83" s="19" t="s">
        <v>104</v>
      </c>
      <c r="C83" s="19" t="s">
        <v>406</v>
      </c>
      <c r="D83" s="77">
        <v>2072</v>
      </c>
      <c r="E83" s="72">
        <v>2.2000000000000002</v>
      </c>
    </row>
    <row r="84" spans="1:5" x14ac:dyDescent="0.25">
      <c r="A84" s="19" t="s">
        <v>407</v>
      </c>
      <c r="B84" s="19" t="s">
        <v>104</v>
      </c>
      <c r="C84" s="19" t="s">
        <v>408</v>
      </c>
      <c r="D84" s="77">
        <v>419</v>
      </c>
      <c r="E84" s="72">
        <v>2.6</v>
      </c>
    </row>
    <row r="85" spans="1:5" x14ac:dyDescent="0.25">
      <c r="A85" s="19" t="s">
        <v>409</v>
      </c>
      <c r="B85" s="19" t="s">
        <v>104</v>
      </c>
      <c r="C85" s="19" t="s">
        <v>410</v>
      </c>
      <c r="D85" s="77">
        <v>239</v>
      </c>
      <c r="E85" s="72">
        <v>2</v>
      </c>
    </row>
    <row r="86" spans="1:5" x14ac:dyDescent="0.25">
      <c r="A86" s="19" t="s">
        <v>411</v>
      </c>
      <c r="B86" s="19" t="s">
        <v>104</v>
      </c>
      <c r="C86" s="19" t="s">
        <v>412</v>
      </c>
      <c r="D86" s="77">
        <v>3041</v>
      </c>
      <c r="E86" s="72">
        <v>2.5</v>
      </c>
    </row>
    <row r="87" spans="1:5" x14ac:dyDescent="0.25">
      <c r="A87" s="19" t="s">
        <v>413</v>
      </c>
      <c r="B87" s="19" t="s">
        <v>104</v>
      </c>
      <c r="C87" s="19" t="s">
        <v>414</v>
      </c>
      <c r="D87" s="77">
        <v>393</v>
      </c>
      <c r="E87" s="72">
        <v>2.4</v>
      </c>
    </row>
    <row r="88" spans="1:5" x14ac:dyDescent="0.25">
      <c r="A88" s="19" t="s">
        <v>415</v>
      </c>
      <c r="B88" s="19" t="s">
        <v>104</v>
      </c>
      <c r="C88" s="19" t="s">
        <v>416</v>
      </c>
      <c r="D88" s="77">
        <v>1123</v>
      </c>
      <c r="E88" s="72">
        <v>2.4</v>
      </c>
    </row>
    <row r="89" spans="1:5" x14ac:dyDescent="0.25">
      <c r="A89" s="19" t="s">
        <v>417</v>
      </c>
      <c r="B89" s="19" t="s">
        <v>104</v>
      </c>
      <c r="C89" s="19" t="s">
        <v>418</v>
      </c>
      <c r="D89" s="77">
        <v>398</v>
      </c>
      <c r="E89" s="72">
        <v>1.7</v>
      </c>
    </row>
    <row r="90" spans="1:5" x14ac:dyDescent="0.25">
      <c r="A90" s="19" t="s">
        <v>419</v>
      </c>
      <c r="B90" s="19" t="s">
        <v>104</v>
      </c>
      <c r="C90" s="19" t="s">
        <v>420</v>
      </c>
      <c r="D90" s="77">
        <v>285</v>
      </c>
      <c r="E90" s="72">
        <v>2.2999999999999998</v>
      </c>
    </row>
    <row r="91" spans="1:5" x14ac:dyDescent="0.25">
      <c r="A91" s="19" t="s">
        <v>421</v>
      </c>
      <c r="B91" s="19" t="s">
        <v>104</v>
      </c>
      <c r="C91" s="19" t="s">
        <v>422</v>
      </c>
      <c r="D91" s="77">
        <v>445</v>
      </c>
      <c r="E91" s="72">
        <v>1.9</v>
      </c>
    </row>
    <row r="92" spans="1:5" x14ac:dyDescent="0.25">
      <c r="A92" s="19" t="s">
        <v>423</v>
      </c>
      <c r="B92" s="19" t="s">
        <v>104</v>
      </c>
      <c r="C92" s="19" t="s">
        <v>424</v>
      </c>
      <c r="D92" s="77">
        <v>302</v>
      </c>
      <c r="E92" s="72">
        <v>1.6</v>
      </c>
    </row>
    <row r="93" spans="1:5" x14ac:dyDescent="0.25">
      <c r="A93" s="19" t="s">
        <v>425</v>
      </c>
      <c r="B93" s="19" t="s">
        <v>104</v>
      </c>
      <c r="C93" s="19" t="s">
        <v>426</v>
      </c>
      <c r="D93" s="77">
        <v>813</v>
      </c>
      <c r="E93" s="72">
        <v>1.8</v>
      </c>
    </row>
    <row r="94" spans="1:5" x14ac:dyDescent="0.25">
      <c r="A94" s="19" t="s">
        <v>427</v>
      </c>
      <c r="B94" s="19" t="s">
        <v>104</v>
      </c>
      <c r="C94" s="19" t="s">
        <v>428</v>
      </c>
      <c r="D94" s="77">
        <v>148</v>
      </c>
      <c r="E94" s="72">
        <v>1.2</v>
      </c>
    </row>
    <row r="95" spans="1:5" x14ac:dyDescent="0.25">
      <c r="A95" s="19" t="s">
        <v>429</v>
      </c>
      <c r="B95" s="19" t="s">
        <v>104</v>
      </c>
      <c r="C95" s="19" t="s">
        <v>430</v>
      </c>
      <c r="D95" s="77">
        <v>769</v>
      </c>
      <c r="E95" s="72">
        <v>2.1</v>
      </c>
    </row>
    <row r="96" spans="1:5" x14ac:dyDescent="0.25">
      <c r="A96" s="19" t="s">
        <v>431</v>
      </c>
      <c r="B96" s="19" t="s">
        <v>104</v>
      </c>
      <c r="C96" s="19" t="s">
        <v>432</v>
      </c>
      <c r="D96" s="77">
        <v>1571</v>
      </c>
      <c r="E96" s="72">
        <v>2.5</v>
      </c>
    </row>
    <row r="97" spans="1:5" x14ac:dyDescent="0.25">
      <c r="A97" s="19" t="s">
        <v>433</v>
      </c>
      <c r="B97" s="19" t="s">
        <v>104</v>
      </c>
      <c r="C97" s="19" t="s">
        <v>434</v>
      </c>
      <c r="D97" s="77">
        <v>63</v>
      </c>
      <c r="E97" s="72">
        <v>1.7</v>
      </c>
    </row>
    <row r="98" spans="1:5" x14ac:dyDescent="0.25">
      <c r="A98" s="19" t="s">
        <v>435</v>
      </c>
      <c r="B98" s="19" t="s">
        <v>104</v>
      </c>
      <c r="C98" s="19" t="s">
        <v>436</v>
      </c>
      <c r="D98" s="77">
        <v>781</v>
      </c>
      <c r="E98" s="72">
        <v>2.5</v>
      </c>
    </row>
    <row r="99" spans="1:5" x14ac:dyDescent="0.25">
      <c r="A99" s="19" t="s">
        <v>437</v>
      </c>
      <c r="B99" s="19" t="s">
        <v>104</v>
      </c>
      <c r="C99" s="19" t="s">
        <v>438</v>
      </c>
      <c r="D99" s="77">
        <v>322</v>
      </c>
      <c r="E99" s="72">
        <v>2.1</v>
      </c>
    </row>
    <row r="100" spans="1:5" x14ac:dyDescent="0.25">
      <c r="A100" s="19" t="s">
        <v>439</v>
      </c>
      <c r="B100" s="19" t="s">
        <v>104</v>
      </c>
      <c r="C100" s="19" t="s">
        <v>440</v>
      </c>
      <c r="D100" s="77">
        <v>692</v>
      </c>
      <c r="E100" s="72">
        <v>1.7</v>
      </c>
    </row>
    <row r="101" spans="1:5" x14ac:dyDescent="0.25">
      <c r="A101" s="19" t="s">
        <v>441</v>
      </c>
      <c r="B101" s="19" t="s">
        <v>104</v>
      </c>
      <c r="C101" s="19" t="s">
        <v>442</v>
      </c>
      <c r="D101" s="77">
        <v>168</v>
      </c>
      <c r="E101" s="72">
        <v>2.2999999999999998</v>
      </c>
    </row>
    <row r="102" spans="1:5" x14ac:dyDescent="0.25">
      <c r="A102" s="19" t="s">
        <v>443</v>
      </c>
      <c r="B102" s="19" t="s">
        <v>104</v>
      </c>
      <c r="C102" s="19" t="s">
        <v>444</v>
      </c>
      <c r="D102" s="77">
        <v>76</v>
      </c>
      <c r="E102" s="72">
        <v>1.5</v>
      </c>
    </row>
    <row r="103" spans="1:5" x14ac:dyDescent="0.25">
      <c r="A103" s="19" t="s">
        <v>445</v>
      </c>
      <c r="B103" s="19" t="s">
        <v>104</v>
      </c>
      <c r="C103" s="19" t="s">
        <v>446</v>
      </c>
      <c r="D103" s="77">
        <v>1022</v>
      </c>
      <c r="E103" s="72">
        <v>2.2000000000000002</v>
      </c>
    </row>
    <row r="104" spans="1:5" x14ac:dyDescent="0.25">
      <c r="A104" s="19" t="s">
        <v>447</v>
      </c>
      <c r="B104" s="19" t="s">
        <v>104</v>
      </c>
      <c r="C104" s="19" t="s">
        <v>448</v>
      </c>
      <c r="D104" s="77">
        <v>848</v>
      </c>
      <c r="E104" s="72">
        <v>2.1</v>
      </c>
    </row>
    <row r="105" spans="1:5" x14ac:dyDescent="0.25">
      <c r="A105" s="19" t="s">
        <v>449</v>
      </c>
      <c r="B105" s="19" t="s">
        <v>104</v>
      </c>
      <c r="C105" s="19" t="s">
        <v>450</v>
      </c>
      <c r="D105" s="77">
        <v>252</v>
      </c>
      <c r="E105" s="72">
        <v>2.2000000000000002</v>
      </c>
    </row>
    <row r="106" spans="1:5" x14ac:dyDescent="0.25">
      <c r="A106" s="19" t="s">
        <v>451</v>
      </c>
      <c r="B106" s="19" t="s">
        <v>104</v>
      </c>
      <c r="C106" s="19" t="s">
        <v>452</v>
      </c>
      <c r="D106" s="77">
        <v>1499</v>
      </c>
      <c r="E106" s="72">
        <v>2.5</v>
      </c>
    </row>
    <row r="107" spans="1:5" x14ac:dyDescent="0.25">
      <c r="A107" s="19" t="s">
        <v>453</v>
      </c>
      <c r="B107" s="19" t="s">
        <v>104</v>
      </c>
      <c r="C107" s="19" t="s">
        <v>454</v>
      </c>
      <c r="D107" s="77">
        <v>1159</v>
      </c>
      <c r="E107" s="72">
        <v>2.4</v>
      </c>
    </row>
    <row r="108" spans="1:5" x14ac:dyDescent="0.25">
      <c r="A108" s="19" t="s">
        <v>455</v>
      </c>
      <c r="B108" s="19" t="s">
        <v>104</v>
      </c>
      <c r="C108" s="19" t="s">
        <v>456</v>
      </c>
      <c r="D108" s="77">
        <v>176</v>
      </c>
      <c r="E108" s="72">
        <v>1.9</v>
      </c>
    </row>
    <row r="109" spans="1:5" x14ac:dyDescent="0.25">
      <c r="A109" s="19" t="s">
        <v>457</v>
      </c>
      <c r="B109" s="19" t="s">
        <v>104</v>
      </c>
      <c r="C109" s="19" t="s">
        <v>458</v>
      </c>
      <c r="D109" s="77">
        <v>10122</v>
      </c>
      <c r="E109" s="72">
        <v>2.2999999999999998</v>
      </c>
    </row>
    <row r="110" spans="1:5" x14ac:dyDescent="0.25">
      <c r="A110" s="19" t="s">
        <v>459</v>
      </c>
      <c r="B110" s="19" t="s">
        <v>104</v>
      </c>
      <c r="C110" s="19" t="s">
        <v>460</v>
      </c>
      <c r="D110" s="77">
        <v>3054</v>
      </c>
      <c r="E110" s="72">
        <v>2.2000000000000002</v>
      </c>
    </row>
    <row r="111" spans="1:5" x14ac:dyDescent="0.25">
      <c r="A111" s="19" t="s">
        <v>461</v>
      </c>
      <c r="B111" s="19" t="s">
        <v>104</v>
      </c>
      <c r="C111" s="19" t="s">
        <v>462</v>
      </c>
      <c r="D111" s="77">
        <v>158</v>
      </c>
      <c r="E111" s="72">
        <v>1.8</v>
      </c>
    </row>
    <row r="112" spans="1:5" x14ac:dyDescent="0.25">
      <c r="A112" s="19" t="s">
        <v>463</v>
      </c>
      <c r="B112" s="19" t="s">
        <v>104</v>
      </c>
      <c r="C112" s="19" t="s">
        <v>464</v>
      </c>
      <c r="D112" s="77">
        <v>1398</v>
      </c>
      <c r="E112" s="72">
        <v>2.2000000000000002</v>
      </c>
    </row>
    <row r="113" spans="1:5" x14ac:dyDescent="0.25">
      <c r="A113" s="19" t="s">
        <v>465</v>
      </c>
      <c r="B113" s="19" t="s">
        <v>104</v>
      </c>
      <c r="C113" s="19" t="s">
        <v>466</v>
      </c>
      <c r="D113" s="77">
        <v>2333</v>
      </c>
      <c r="E113" s="72">
        <v>2.6</v>
      </c>
    </row>
    <row r="114" spans="1:5" x14ac:dyDescent="0.25">
      <c r="A114" s="19" t="s">
        <v>467</v>
      </c>
      <c r="B114" s="19" t="s">
        <v>104</v>
      </c>
      <c r="C114" s="19" t="s">
        <v>468</v>
      </c>
      <c r="D114" s="77">
        <v>282</v>
      </c>
      <c r="E114" s="72">
        <v>1.9</v>
      </c>
    </row>
    <row r="115" spans="1:5" x14ac:dyDescent="0.25">
      <c r="A115" s="19" t="s">
        <v>469</v>
      </c>
      <c r="B115" s="19" t="s">
        <v>104</v>
      </c>
      <c r="C115" s="19" t="s">
        <v>470</v>
      </c>
      <c r="D115" s="77">
        <v>63</v>
      </c>
      <c r="E115" s="72">
        <v>1.5</v>
      </c>
    </row>
    <row r="116" spans="1:5" x14ac:dyDescent="0.25">
      <c r="A116" s="19" t="s">
        <v>471</v>
      </c>
      <c r="B116" s="19" t="s">
        <v>104</v>
      </c>
      <c r="C116" s="19" t="s">
        <v>472</v>
      </c>
      <c r="D116" s="77">
        <v>206</v>
      </c>
      <c r="E116" s="72">
        <v>2.1</v>
      </c>
    </row>
    <row r="117" spans="1:5" x14ac:dyDescent="0.25">
      <c r="A117" s="19" t="s">
        <v>473</v>
      </c>
      <c r="B117" s="19" t="s">
        <v>104</v>
      </c>
      <c r="C117" s="19" t="s">
        <v>474</v>
      </c>
      <c r="D117" s="77">
        <v>385</v>
      </c>
      <c r="E117" s="72">
        <v>2.2999999999999998</v>
      </c>
    </row>
    <row r="118" spans="1:5" x14ac:dyDescent="0.25">
      <c r="A118" s="19" t="s">
        <v>475</v>
      </c>
      <c r="B118" s="19" t="s">
        <v>104</v>
      </c>
      <c r="C118" s="19" t="s">
        <v>476</v>
      </c>
      <c r="D118" s="77">
        <v>330</v>
      </c>
      <c r="E118" s="72">
        <v>1.9</v>
      </c>
    </row>
    <row r="119" spans="1:5" x14ac:dyDescent="0.25">
      <c r="A119" s="19" t="s">
        <v>477</v>
      </c>
      <c r="B119" s="19" t="s">
        <v>104</v>
      </c>
      <c r="C119" s="19" t="s">
        <v>478</v>
      </c>
      <c r="D119" s="77">
        <v>382</v>
      </c>
      <c r="E119" s="72">
        <v>2.2000000000000002</v>
      </c>
    </row>
    <row r="120" spans="1:5" x14ac:dyDescent="0.25">
      <c r="A120" s="19" t="s">
        <v>479</v>
      </c>
      <c r="B120" s="19" t="s">
        <v>105</v>
      </c>
      <c r="C120" s="19" t="s">
        <v>480</v>
      </c>
      <c r="D120" s="77">
        <v>5859</v>
      </c>
      <c r="E120" s="72">
        <v>2.1</v>
      </c>
    </row>
    <row r="121" spans="1:5" x14ac:dyDescent="0.25">
      <c r="A121" s="19" t="s">
        <v>481</v>
      </c>
      <c r="B121" s="19" t="s">
        <v>105</v>
      </c>
      <c r="C121" s="19" t="s">
        <v>482</v>
      </c>
      <c r="D121" s="77">
        <v>716</v>
      </c>
      <c r="E121" s="72">
        <v>2.6</v>
      </c>
    </row>
    <row r="122" spans="1:5" x14ac:dyDescent="0.25">
      <c r="A122" s="19" t="s">
        <v>483</v>
      </c>
      <c r="B122" s="19" t="s">
        <v>105</v>
      </c>
      <c r="C122" s="19" t="s">
        <v>484</v>
      </c>
      <c r="D122" s="77">
        <v>321</v>
      </c>
      <c r="E122" s="72">
        <v>2.5</v>
      </c>
    </row>
    <row r="123" spans="1:5" x14ac:dyDescent="0.25">
      <c r="A123" s="19" t="s">
        <v>485</v>
      </c>
      <c r="B123" s="19" t="s">
        <v>105</v>
      </c>
      <c r="C123" s="19" t="s">
        <v>486</v>
      </c>
      <c r="D123" s="77">
        <v>4278</v>
      </c>
      <c r="E123" s="72">
        <v>2.5</v>
      </c>
    </row>
    <row r="124" spans="1:5" x14ac:dyDescent="0.25">
      <c r="A124" s="19" t="s">
        <v>487</v>
      </c>
      <c r="B124" s="19" t="s">
        <v>105</v>
      </c>
      <c r="C124" s="19" t="s">
        <v>488</v>
      </c>
      <c r="D124" s="77">
        <v>958</v>
      </c>
      <c r="E124" s="72">
        <v>2.5</v>
      </c>
    </row>
    <row r="125" spans="1:5" x14ac:dyDescent="0.25">
      <c r="A125" s="19" t="s">
        <v>489</v>
      </c>
      <c r="B125" s="19" t="s">
        <v>105</v>
      </c>
      <c r="C125" s="19" t="s">
        <v>490</v>
      </c>
      <c r="D125" s="77">
        <v>2725</v>
      </c>
      <c r="E125" s="72">
        <v>2.5</v>
      </c>
    </row>
    <row r="126" spans="1:5" x14ac:dyDescent="0.25">
      <c r="A126" s="19" t="s">
        <v>491</v>
      </c>
      <c r="B126" s="19" t="s">
        <v>105</v>
      </c>
      <c r="C126" s="19" t="s">
        <v>492</v>
      </c>
      <c r="D126" s="77">
        <v>799</v>
      </c>
      <c r="E126" s="72">
        <v>2.2999999999999998</v>
      </c>
    </row>
    <row r="127" spans="1:5" x14ac:dyDescent="0.25">
      <c r="A127" s="19" t="s">
        <v>493</v>
      </c>
      <c r="B127" s="19" t="s">
        <v>105</v>
      </c>
      <c r="C127" s="19" t="s">
        <v>494</v>
      </c>
      <c r="D127" s="77">
        <v>2818</v>
      </c>
      <c r="E127" s="72">
        <v>2.5</v>
      </c>
    </row>
    <row r="128" spans="1:5" x14ac:dyDescent="0.25">
      <c r="A128" s="19" t="s">
        <v>495</v>
      </c>
      <c r="B128" s="19" t="s">
        <v>105</v>
      </c>
      <c r="C128" s="19" t="s">
        <v>496</v>
      </c>
      <c r="D128" s="77">
        <v>742</v>
      </c>
      <c r="E128" s="72">
        <v>2.5</v>
      </c>
    </row>
    <row r="129" spans="1:5" x14ac:dyDescent="0.25">
      <c r="A129" s="19" t="s">
        <v>497</v>
      </c>
      <c r="B129" s="19" t="s">
        <v>105</v>
      </c>
      <c r="C129" s="19" t="s">
        <v>498</v>
      </c>
      <c r="D129" s="77">
        <v>199</v>
      </c>
      <c r="E129" s="72">
        <v>2.4</v>
      </c>
    </row>
    <row r="130" spans="1:5" x14ac:dyDescent="0.25">
      <c r="A130" s="19" t="s">
        <v>499</v>
      </c>
      <c r="B130" s="19" t="s">
        <v>105</v>
      </c>
      <c r="C130" s="19" t="s">
        <v>500</v>
      </c>
      <c r="D130" s="77">
        <v>2906</v>
      </c>
      <c r="E130" s="72">
        <v>2.6</v>
      </c>
    </row>
    <row r="131" spans="1:5" x14ac:dyDescent="0.25">
      <c r="A131" s="19" t="s">
        <v>501</v>
      </c>
      <c r="B131" s="19" t="s">
        <v>105</v>
      </c>
      <c r="C131" s="19" t="s">
        <v>502</v>
      </c>
      <c r="D131" s="77">
        <v>496</v>
      </c>
      <c r="E131" s="72">
        <v>2.2000000000000002</v>
      </c>
    </row>
    <row r="132" spans="1:5" x14ac:dyDescent="0.25">
      <c r="A132" s="19" t="s">
        <v>503</v>
      </c>
      <c r="B132" s="19" t="s">
        <v>105</v>
      </c>
      <c r="C132" s="19" t="s">
        <v>504</v>
      </c>
      <c r="D132" s="77">
        <v>821</v>
      </c>
      <c r="E132" s="72">
        <v>2.7</v>
      </c>
    </row>
    <row r="133" spans="1:5" x14ac:dyDescent="0.25">
      <c r="A133" s="19" t="s">
        <v>505</v>
      </c>
      <c r="B133" s="19" t="s">
        <v>105</v>
      </c>
      <c r="C133" s="19" t="s">
        <v>506</v>
      </c>
      <c r="D133" s="77">
        <v>532</v>
      </c>
      <c r="E133" s="72">
        <v>2.5</v>
      </c>
    </row>
    <row r="134" spans="1:5" x14ac:dyDescent="0.25">
      <c r="A134" s="19" t="s">
        <v>507</v>
      </c>
      <c r="B134" s="19" t="s">
        <v>105</v>
      </c>
      <c r="C134" s="19" t="s">
        <v>508</v>
      </c>
      <c r="D134" s="77">
        <v>952</v>
      </c>
      <c r="E134" s="72">
        <v>2.6</v>
      </c>
    </row>
    <row r="135" spans="1:5" x14ac:dyDescent="0.25">
      <c r="A135" s="19" t="s">
        <v>509</v>
      </c>
      <c r="B135" s="19" t="s">
        <v>105</v>
      </c>
      <c r="C135" s="19" t="s">
        <v>510</v>
      </c>
      <c r="D135" s="77">
        <v>677</v>
      </c>
      <c r="E135" s="72">
        <v>2.2999999999999998</v>
      </c>
    </row>
    <row r="136" spans="1:5" x14ac:dyDescent="0.25">
      <c r="A136" s="19" t="s">
        <v>511</v>
      </c>
      <c r="B136" s="19" t="s">
        <v>105</v>
      </c>
      <c r="C136" s="19" t="s">
        <v>512</v>
      </c>
      <c r="D136" s="77">
        <v>1904</v>
      </c>
      <c r="E136" s="72">
        <v>2.5</v>
      </c>
    </row>
    <row r="137" spans="1:5" x14ac:dyDescent="0.25">
      <c r="A137" s="19" t="s">
        <v>513</v>
      </c>
      <c r="B137" s="19" t="s">
        <v>105</v>
      </c>
      <c r="C137" s="19" t="s">
        <v>514</v>
      </c>
      <c r="D137" s="77">
        <v>885</v>
      </c>
      <c r="E137" s="72">
        <v>2.4</v>
      </c>
    </row>
    <row r="138" spans="1:5" x14ac:dyDescent="0.25">
      <c r="A138" s="19" t="s">
        <v>515</v>
      </c>
      <c r="B138" s="19" t="s">
        <v>105</v>
      </c>
      <c r="C138" s="19" t="s">
        <v>516</v>
      </c>
      <c r="D138" s="77">
        <v>1524</v>
      </c>
      <c r="E138" s="72">
        <v>2.4</v>
      </c>
    </row>
    <row r="139" spans="1:5" x14ac:dyDescent="0.25">
      <c r="A139" s="19" t="s">
        <v>517</v>
      </c>
      <c r="B139" s="19" t="s">
        <v>105</v>
      </c>
      <c r="C139" s="19" t="s">
        <v>518</v>
      </c>
      <c r="D139" s="77">
        <v>967</v>
      </c>
      <c r="E139" s="72">
        <v>2.4</v>
      </c>
    </row>
    <row r="140" spans="1:5" x14ac:dyDescent="0.25">
      <c r="A140" s="19" t="s">
        <v>519</v>
      </c>
      <c r="B140" s="19" t="s">
        <v>105</v>
      </c>
      <c r="C140" s="19" t="s">
        <v>520</v>
      </c>
      <c r="D140" s="77">
        <v>1969</v>
      </c>
      <c r="E140" s="72">
        <v>2.6</v>
      </c>
    </row>
    <row r="141" spans="1:5" x14ac:dyDescent="0.25">
      <c r="A141" s="19" t="s">
        <v>521</v>
      </c>
      <c r="B141" s="19" t="s">
        <v>105</v>
      </c>
      <c r="C141" s="19" t="s">
        <v>522</v>
      </c>
      <c r="D141" s="77">
        <v>367</v>
      </c>
      <c r="E141" s="72">
        <v>1.7</v>
      </c>
    </row>
    <row r="142" spans="1:5" x14ac:dyDescent="0.25">
      <c r="A142" s="19" t="s">
        <v>523</v>
      </c>
      <c r="B142" s="19" t="s">
        <v>105</v>
      </c>
      <c r="C142" s="19" t="s">
        <v>524</v>
      </c>
      <c r="D142" s="77">
        <v>647</v>
      </c>
      <c r="E142" s="72">
        <v>1.9</v>
      </c>
    </row>
    <row r="143" spans="1:5" x14ac:dyDescent="0.25">
      <c r="A143" s="19" t="s">
        <v>525</v>
      </c>
      <c r="B143" s="19" t="s">
        <v>105</v>
      </c>
      <c r="C143" s="19" t="s">
        <v>526</v>
      </c>
      <c r="D143" s="77">
        <v>166</v>
      </c>
      <c r="E143" s="72">
        <v>1.7</v>
      </c>
    </row>
    <row r="144" spans="1:5" x14ac:dyDescent="0.25">
      <c r="A144" s="19" t="s">
        <v>527</v>
      </c>
      <c r="B144" s="19" t="s">
        <v>105</v>
      </c>
      <c r="C144" s="19" t="s">
        <v>528</v>
      </c>
      <c r="D144" s="77">
        <v>10050</v>
      </c>
      <c r="E144" s="72">
        <v>2.4</v>
      </c>
    </row>
    <row r="145" spans="1:5" x14ac:dyDescent="0.25">
      <c r="A145" s="19" t="s">
        <v>529</v>
      </c>
      <c r="B145" s="19" t="s">
        <v>105</v>
      </c>
      <c r="C145" s="19" t="s">
        <v>530</v>
      </c>
      <c r="D145" s="77">
        <v>1872</v>
      </c>
      <c r="E145" s="72">
        <v>2.5</v>
      </c>
    </row>
    <row r="146" spans="1:5" x14ac:dyDescent="0.25">
      <c r="A146" s="19" t="s">
        <v>531</v>
      </c>
      <c r="B146" s="19" t="s">
        <v>105</v>
      </c>
      <c r="C146" s="19" t="s">
        <v>532</v>
      </c>
      <c r="D146" s="77">
        <v>399</v>
      </c>
      <c r="E146" s="72">
        <v>2.5</v>
      </c>
    </row>
    <row r="147" spans="1:5" x14ac:dyDescent="0.25">
      <c r="A147" s="19" t="s">
        <v>533</v>
      </c>
      <c r="B147" s="19" t="s">
        <v>105</v>
      </c>
      <c r="C147" s="19" t="s">
        <v>534</v>
      </c>
      <c r="D147" s="77">
        <v>3151</v>
      </c>
      <c r="E147" s="72">
        <v>2.5</v>
      </c>
    </row>
    <row r="148" spans="1:5" x14ac:dyDescent="0.25">
      <c r="A148" s="19" t="s">
        <v>535</v>
      </c>
      <c r="B148" s="19" t="s">
        <v>105</v>
      </c>
      <c r="C148" s="19" t="s">
        <v>536</v>
      </c>
      <c r="D148" s="77">
        <v>1357</v>
      </c>
      <c r="E148" s="72">
        <v>2.6</v>
      </c>
    </row>
    <row r="149" spans="1:5" x14ac:dyDescent="0.25">
      <c r="A149" s="19" t="s">
        <v>537</v>
      </c>
      <c r="B149" s="19" t="s">
        <v>105</v>
      </c>
      <c r="C149" s="19" t="s">
        <v>538</v>
      </c>
      <c r="D149" s="77">
        <v>3530</v>
      </c>
      <c r="E149" s="72">
        <v>2.6</v>
      </c>
    </row>
    <row r="150" spans="1:5" x14ac:dyDescent="0.25">
      <c r="A150" s="19" t="s">
        <v>539</v>
      </c>
      <c r="B150" s="19" t="s">
        <v>105</v>
      </c>
      <c r="C150" s="19" t="s">
        <v>540</v>
      </c>
      <c r="D150" s="77">
        <v>2094</v>
      </c>
      <c r="E150" s="72">
        <v>2.6</v>
      </c>
    </row>
    <row r="151" spans="1:5" x14ac:dyDescent="0.25">
      <c r="A151" s="19" t="s">
        <v>541</v>
      </c>
      <c r="B151" s="19" t="s">
        <v>105</v>
      </c>
      <c r="C151" s="19" t="s">
        <v>542</v>
      </c>
      <c r="D151" s="77">
        <v>2572</v>
      </c>
      <c r="E151" s="72">
        <v>2.6</v>
      </c>
    </row>
    <row r="152" spans="1:5" x14ac:dyDescent="0.25">
      <c r="A152" s="19" t="s">
        <v>543</v>
      </c>
      <c r="B152" s="19" t="s">
        <v>105</v>
      </c>
      <c r="C152" s="19" t="s">
        <v>544</v>
      </c>
      <c r="D152" s="77">
        <v>731</v>
      </c>
      <c r="E152" s="72">
        <v>2.4</v>
      </c>
    </row>
    <row r="153" spans="1:5" x14ac:dyDescent="0.25">
      <c r="A153" s="19" t="s">
        <v>545</v>
      </c>
      <c r="B153" s="19" t="s">
        <v>105</v>
      </c>
      <c r="C153" s="19" t="s">
        <v>546</v>
      </c>
      <c r="D153" s="77">
        <v>151</v>
      </c>
      <c r="E153" s="72">
        <v>1.6</v>
      </c>
    </row>
    <row r="154" spans="1:5" x14ac:dyDescent="0.25">
      <c r="A154" s="19" t="s">
        <v>547</v>
      </c>
      <c r="B154" s="19" t="s">
        <v>105</v>
      </c>
      <c r="C154" s="19" t="s">
        <v>548</v>
      </c>
      <c r="D154" s="77">
        <v>6242</v>
      </c>
      <c r="E154" s="72">
        <v>2.4</v>
      </c>
    </row>
    <row r="155" spans="1:5" x14ac:dyDescent="0.25">
      <c r="A155" s="19" t="s">
        <v>549</v>
      </c>
      <c r="B155" s="19" t="s">
        <v>105</v>
      </c>
      <c r="C155" s="19" t="s">
        <v>550</v>
      </c>
      <c r="D155" s="77">
        <v>256</v>
      </c>
      <c r="E155" s="72">
        <v>2</v>
      </c>
    </row>
    <row r="156" spans="1:5" x14ac:dyDescent="0.25">
      <c r="A156" s="19" t="s">
        <v>551</v>
      </c>
      <c r="B156" s="19" t="s">
        <v>105</v>
      </c>
      <c r="C156" s="19" t="s">
        <v>552</v>
      </c>
      <c r="D156" s="77">
        <v>11061</v>
      </c>
      <c r="E156" s="72">
        <v>2.2999999999999998</v>
      </c>
    </row>
    <row r="157" spans="1:5" x14ac:dyDescent="0.25">
      <c r="A157" s="19" t="s">
        <v>553</v>
      </c>
      <c r="B157" s="19" t="s">
        <v>105</v>
      </c>
      <c r="C157" s="19" t="s">
        <v>554</v>
      </c>
      <c r="D157" s="77">
        <v>3690</v>
      </c>
      <c r="E157" s="72">
        <v>2.6</v>
      </c>
    </row>
    <row r="158" spans="1:5" x14ac:dyDescent="0.25">
      <c r="A158" s="19" t="s">
        <v>555</v>
      </c>
      <c r="B158" s="19" t="s">
        <v>105</v>
      </c>
      <c r="C158" s="19" t="s">
        <v>556</v>
      </c>
      <c r="D158" s="77">
        <v>2031</v>
      </c>
      <c r="E158" s="72">
        <v>2.6</v>
      </c>
    </row>
    <row r="159" spans="1:5" x14ac:dyDescent="0.25">
      <c r="A159" s="19" t="s">
        <v>557</v>
      </c>
      <c r="B159" s="19" t="s">
        <v>105</v>
      </c>
      <c r="C159" s="19" t="s">
        <v>558</v>
      </c>
      <c r="D159" s="77">
        <v>6834</v>
      </c>
      <c r="E159" s="72">
        <v>2.2999999999999998</v>
      </c>
    </row>
    <row r="160" spans="1:5" x14ac:dyDescent="0.25">
      <c r="A160" s="19" t="s">
        <v>559</v>
      </c>
      <c r="B160" s="19" t="s">
        <v>105</v>
      </c>
      <c r="C160" s="19" t="s">
        <v>105</v>
      </c>
      <c r="D160" s="77">
        <v>23916</v>
      </c>
      <c r="E160" s="72">
        <v>2.2999999999999998</v>
      </c>
    </row>
    <row r="161" spans="1:5" x14ac:dyDescent="0.25">
      <c r="A161" s="19" t="s">
        <v>560</v>
      </c>
      <c r="B161" s="19" t="s">
        <v>105</v>
      </c>
      <c r="C161" s="19" t="s">
        <v>561</v>
      </c>
      <c r="D161" s="77">
        <v>568</v>
      </c>
      <c r="E161" s="72">
        <v>2.8</v>
      </c>
    </row>
    <row r="162" spans="1:5" x14ac:dyDescent="0.25">
      <c r="A162" s="19" t="s">
        <v>562</v>
      </c>
      <c r="B162" s="19" t="s">
        <v>105</v>
      </c>
      <c r="C162" s="19" t="s">
        <v>563</v>
      </c>
      <c r="D162" s="77">
        <v>1033</v>
      </c>
      <c r="E162" s="72">
        <v>2.5</v>
      </c>
    </row>
    <row r="163" spans="1:5" x14ac:dyDescent="0.25">
      <c r="A163" s="19" t="s">
        <v>564</v>
      </c>
      <c r="B163" s="19" t="s">
        <v>105</v>
      </c>
      <c r="C163" s="19" t="s">
        <v>565</v>
      </c>
      <c r="D163" s="77">
        <v>5784</v>
      </c>
      <c r="E163" s="72">
        <v>2</v>
      </c>
    </row>
    <row r="164" spans="1:5" x14ac:dyDescent="0.25">
      <c r="A164" s="19" t="s">
        <v>566</v>
      </c>
      <c r="B164" s="19" t="s">
        <v>105</v>
      </c>
      <c r="C164" s="19" t="s">
        <v>567</v>
      </c>
      <c r="D164" s="77">
        <v>579</v>
      </c>
      <c r="E164" s="72">
        <v>2.2999999999999998</v>
      </c>
    </row>
    <row r="165" spans="1:5" x14ac:dyDescent="0.25">
      <c r="A165" s="19" t="s">
        <v>568</v>
      </c>
      <c r="B165" s="19" t="s">
        <v>105</v>
      </c>
      <c r="C165" s="19" t="s">
        <v>569</v>
      </c>
      <c r="D165" s="77">
        <v>500</v>
      </c>
      <c r="E165" s="72">
        <v>1.8</v>
      </c>
    </row>
    <row r="166" spans="1:5" x14ac:dyDescent="0.25">
      <c r="A166" s="19" t="s">
        <v>570</v>
      </c>
      <c r="B166" s="19" t="s">
        <v>105</v>
      </c>
      <c r="C166" s="19" t="s">
        <v>571</v>
      </c>
      <c r="D166" s="77">
        <v>6642</v>
      </c>
      <c r="E166" s="72">
        <v>2.4</v>
      </c>
    </row>
    <row r="167" spans="1:5" x14ac:dyDescent="0.25">
      <c r="A167" s="19" t="s">
        <v>572</v>
      </c>
      <c r="B167" s="19" t="s">
        <v>106</v>
      </c>
      <c r="C167" s="19" t="s">
        <v>573</v>
      </c>
      <c r="D167" s="77">
        <v>158</v>
      </c>
      <c r="E167" s="72">
        <v>2.2999999999999998</v>
      </c>
    </row>
    <row r="168" spans="1:5" x14ac:dyDescent="0.25">
      <c r="A168" s="19" t="s">
        <v>574</v>
      </c>
      <c r="B168" s="19" t="s">
        <v>106</v>
      </c>
      <c r="C168" s="19" t="s">
        <v>575</v>
      </c>
      <c r="D168" s="77">
        <v>1373</v>
      </c>
      <c r="E168" s="72">
        <v>2.5</v>
      </c>
    </row>
    <row r="169" spans="1:5" x14ac:dyDescent="0.25">
      <c r="A169" s="19" t="s">
        <v>576</v>
      </c>
      <c r="B169" s="19" t="s">
        <v>106</v>
      </c>
      <c r="C169" s="19" t="s">
        <v>577</v>
      </c>
      <c r="D169" s="77">
        <v>514</v>
      </c>
      <c r="E169" s="72">
        <v>2.1</v>
      </c>
    </row>
    <row r="170" spans="1:5" x14ac:dyDescent="0.25">
      <c r="A170" s="19" t="s">
        <v>578</v>
      </c>
      <c r="B170" s="19" t="s">
        <v>106</v>
      </c>
      <c r="C170" s="19" t="s">
        <v>579</v>
      </c>
      <c r="D170" s="77">
        <v>148</v>
      </c>
      <c r="E170" s="72">
        <v>1.9</v>
      </c>
    </row>
    <row r="171" spans="1:5" x14ac:dyDescent="0.25">
      <c r="A171" s="19" t="s">
        <v>580</v>
      </c>
      <c r="B171" s="19" t="s">
        <v>106</v>
      </c>
      <c r="C171" s="19" t="s">
        <v>581</v>
      </c>
      <c r="D171" s="77">
        <v>1111</v>
      </c>
      <c r="E171" s="72">
        <v>2.2000000000000002</v>
      </c>
    </row>
    <row r="172" spans="1:5" x14ac:dyDescent="0.25">
      <c r="A172" s="19" t="s">
        <v>582</v>
      </c>
      <c r="B172" s="19" t="s">
        <v>106</v>
      </c>
      <c r="C172" s="19" t="s">
        <v>583</v>
      </c>
      <c r="D172" s="77">
        <v>1482</v>
      </c>
      <c r="E172" s="72">
        <v>2.7</v>
      </c>
    </row>
    <row r="173" spans="1:5" x14ac:dyDescent="0.25">
      <c r="A173" s="19" t="s">
        <v>584</v>
      </c>
      <c r="B173" s="19" t="s">
        <v>106</v>
      </c>
      <c r="C173" s="19" t="s">
        <v>585</v>
      </c>
      <c r="D173" s="77">
        <v>833</v>
      </c>
      <c r="E173" s="72">
        <v>2.2000000000000002</v>
      </c>
    </row>
    <row r="174" spans="1:5" x14ac:dyDescent="0.25">
      <c r="A174" s="19" t="s">
        <v>586</v>
      </c>
      <c r="B174" s="19" t="s">
        <v>106</v>
      </c>
      <c r="C174" s="19" t="s">
        <v>587</v>
      </c>
      <c r="D174" s="77">
        <v>265</v>
      </c>
      <c r="E174" s="72">
        <v>2.2999999999999998</v>
      </c>
    </row>
    <row r="175" spans="1:5" x14ac:dyDescent="0.25">
      <c r="A175" s="19" t="s">
        <v>588</v>
      </c>
      <c r="B175" s="19" t="s">
        <v>106</v>
      </c>
      <c r="C175" s="19" t="s">
        <v>589</v>
      </c>
      <c r="D175" s="77">
        <v>391</v>
      </c>
      <c r="E175" s="72">
        <v>1.9</v>
      </c>
    </row>
    <row r="176" spans="1:5" x14ac:dyDescent="0.25">
      <c r="A176" s="19" t="s">
        <v>590</v>
      </c>
      <c r="B176" s="19" t="s">
        <v>106</v>
      </c>
      <c r="C176" s="19" t="s">
        <v>591</v>
      </c>
      <c r="D176" s="77">
        <v>553</v>
      </c>
      <c r="E176" s="72">
        <v>2.4</v>
      </c>
    </row>
    <row r="177" spans="1:5" x14ac:dyDescent="0.25">
      <c r="A177" s="19" t="s">
        <v>592</v>
      </c>
      <c r="B177" s="19" t="s">
        <v>106</v>
      </c>
      <c r="C177" s="19" t="s">
        <v>593</v>
      </c>
      <c r="D177" s="77">
        <v>4209</v>
      </c>
      <c r="E177" s="72">
        <v>2.6</v>
      </c>
    </row>
    <row r="178" spans="1:5" x14ac:dyDescent="0.25">
      <c r="A178" s="19" t="s">
        <v>594</v>
      </c>
      <c r="B178" s="19" t="s">
        <v>106</v>
      </c>
      <c r="C178" s="19" t="s">
        <v>595</v>
      </c>
      <c r="D178" s="77">
        <v>5703</v>
      </c>
      <c r="E178" s="72">
        <v>2.6</v>
      </c>
    </row>
    <row r="179" spans="1:5" x14ac:dyDescent="0.25">
      <c r="A179" s="19" t="s">
        <v>596</v>
      </c>
      <c r="B179" s="19" t="s">
        <v>106</v>
      </c>
      <c r="C179" s="19" t="s">
        <v>597</v>
      </c>
      <c r="D179" s="77">
        <v>513</v>
      </c>
      <c r="E179" s="72">
        <v>2.4</v>
      </c>
    </row>
    <row r="180" spans="1:5" x14ac:dyDescent="0.25">
      <c r="A180" s="19" t="s">
        <v>598</v>
      </c>
      <c r="B180" s="19" t="s">
        <v>106</v>
      </c>
      <c r="C180" s="19" t="s">
        <v>599</v>
      </c>
      <c r="D180" s="77">
        <v>742</v>
      </c>
      <c r="E180" s="72">
        <v>2.2999999999999998</v>
      </c>
    </row>
    <row r="181" spans="1:5" x14ac:dyDescent="0.25">
      <c r="A181" s="19" t="s">
        <v>600</v>
      </c>
      <c r="B181" s="19" t="s">
        <v>106</v>
      </c>
      <c r="C181" s="19" t="s">
        <v>601</v>
      </c>
      <c r="D181" s="77">
        <v>2282</v>
      </c>
      <c r="E181" s="72">
        <v>2.7</v>
      </c>
    </row>
    <row r="182" spans="1:5" x14ac:dyDescent="0.25">
      <c r="A182" s="19" t="s">
        <v>602</v>
      </c>
      <c r="B182" s="19" t="s">
        <v>106</v>
      </c>
      <c r="C182" s="19" t="s">
        <v>603</v>
      </c>
      <c r="D182" s="77">
        <v>109</v>
      </c>
      <c r="E182" s="72">
        <v>2.2000000000000002</v>
      </c>
    </row>
    <row r="183" spans="1:5" x14ac:dyDescent="0.25">
      <c r="A183" s="19" t="s">
        <v>604</v>
      </c>
      <c r="B183" s="19" t="s">
        <v>106</v>
      </c>
      <c r="C183" s="19" t="s">
        <v>605</v>
      </c>
      <c r="D183" s="77">
        <v>586</v>
      </c>
      <c r="E183" s="72">
        <v>2.5</v>
      </c>
    </row>
    <row r="184" spans="1:5" x14ac:dyDescent="0.25">
      <c r="A184" s="19" t="s">
        <v>606</v>
      </c>
      <c r="B184" s="19" t="s">
        <v>106</v>
      </c>
      <c r="C184" s="19" t="s">
        <v>607</v>
      </c>
      <c r="D184" s="77">
        <v>647</v>
      </c>
      <c r="E184" s="72">
        <v>2.6</v>
      </c>
    </row>
    <row r="185" spans="1:5" x14ac:dyDescent="0.25">
      <c r="A185" s="19" t="s">
        <v>608</v>
      </c>
      <c r="B185" s="19" t="s">
        <v>106</v>
      </c>
      <c r="C185" s="19" t="s">
        <v>609</v>
      </c>
      <c r="D185" s="77">
        <v>664</v>
      </c>
      <c r="E185" s="72">
        <v>2.2000000000000002</v>
      </c>
    </row>
    <row r="186" spans="1:5" x14ac:dyDescent="0.25">
      <c r="A186" s="19" t="s">
        <v>610</v>
      </c>
      <c r="B186" s="19" t="s">
        <v>106</v>
      </c>
      <c r="C186" s="19" t="s">
        <v>611</v>
      </c>
      <c r="D186" s="77">
        <v>1141</v>
      </c>
      <c r="E186" s="72">
        <v>2.5</v>
      </c>
    </row>
    <row r="187" spans="1:5" x14ac:dyDescent="0.25">
      <c r="A187" s="19" t="s">
        <v>612</v>
      </c>
      <c r="B187" s="19" t="s">
        <v>106</v>
      </c>
      <c r="C187" s="19" t="s">
        <v>613</v>
      </c>
      <c r="D187" s="77">
        <v>2894</v>
      </c>
      <c r="E187" s="72">
        <v>2.5</v>
      </c>
    </row>
    <row r="188" spans="1:5" x14ac:dyDescent="0.25">
      <c r="A188" s="19" t="s">
        <v>614</v>
      </c>
      <c r="B188" s="19" t="s">
        <v>106</v>
      </c>
      <c r="C188" s="19" t="s">
        <v>615</v>
      </c>
      <c r="D188" s="77">
        <v>2742</v>
      </c>
      <c r="E188" s="72">
        <v>2.5</v>
      </c>
    </row>
    <row r="189" spans="1:5" x14ac:dyDescent="0.25">
      <c r="A189" s="19" t="s">
        <v>616</v>
      </c>
      <c r="B189" s="19" t="s">
        <v>106</v>
      </c>
      <c r="C189" s="19" t="s">
        <v>617</v>
      </c>
      <c r="D189" s="77">
        <v>464</v>
      </c>
      <c r="E189" s="72">
        <v>2</v>
      </c>
    </row>
    <row r="190" spans="1:5" x14ac:dyDescent="0.25">
      <c r="A190" s="19" t="s">
        <v>618</v>
      </c>
      <c r="B190" s="19" t="s">
        <v>106</v>
      </c>
      <c r="C190" s="19" t="s">
        <v>619</v>
      </c>
      <c r="D190" s="77">
        <v>23234</v>
      </c>
      <c r="E190" s="72">
        <v>2.2999999999999998</v>
      </c>
    </row>
    <row r="191" spans="1:5" x14ac:dyDescent="0.25">
      <c r="A191" s="19" t="s">
        <v>620</v>
      </c>
      <c r="B191" s="19" t="s">
        <v>106</v>
      </c>
      <c r="C191" s="19" t="s">
        <v>621</v>
      </c>
      <c r="D191" s="77">
        <v>1207</v>
      </c>
      <c r="E191" s="72">
        <v>2.6</v>
      </c>
    </row>
    <row r="192" spans="1:5" x14ac:dyDescent="0.25">
      <c r="A192" s="19" t="s">
        <v>622</v>
      </c>
      <c r="B192" s="19" t="s">
        <v>106</v>
      </c>
      <c r="C192" s="19" t="s">
        <v>623</v>
      </c>
      <c r="D192" s="77">
        <v>714</v>
      </c>
      <c r="E192" s="72">
        <v>2.5</v>
      </c>
    </row>
    <row r="193" spans="1:5" x14ac:dyDescent="0.25">
      <c r="A193" s="19" t="s">
        <v>624</v>
      </c>
      <c r="B193" s="19" t="s">
        <v>106</v>
      </c>
      <c r="C193" s="19" t="s">
        <v>625</v>
      </c>
      <c r="D193" s="77">
        <v>4752</v>
      </c>
      <c r="E193" s="72">
        <v>2.5</v>
      </c>
    </row>
    <row r="194" spans="1:5" x14ac:dyDescent="0.25">
      <c r="A194" s="19" t="s">
        <v>626</v>
      </c>
      <c r="B194" s="19" t="s">
        <v>106</v>
      </c>
      <c r="C194" s="19" t="s">
        <v>106</v>
      </c>
      <c r="D194" s="77">
        <v>54603</v>
      </c>
      <c r="E194" s="72">
        <v>2.2000000000000002</v>
      </c>
    </row>
    <row r="195" spans="1:5" x14ac:dyDescent="0.25">
      <c r="A195" s="19" t="s">
        <v>627</v>
      </c>
      <c r="B195" s="19" t="s">
        <v>106</v>
      </c>
      <c r="C195" s="19" t="s">
        <v>628</v>
      </c>
      <c r="D195" s="77">
        <v>220</v>
      </c>
      <c r="E195" s="72">
        <v>2.2000000000000002</v>
      </c>
    </row>
    <row r="196" spans="1:5" x14ac:dyDescent="0.25">
      <c r="A196" s="19" t="s">
        <v>629</v>
      </c>
      <c r="B196" s="19" t="s">
        <v>106</v>
      </c>
      <c r="C196" s="19" t="s">
        <v>630</v>
      </c>
      <c r="D196" s="77">
        <v>3322</v>
      </c>
      <c r="E196" s="72">
        <v>2.6</v>
      </c>
    </row>
    <row r="197" spans="1:5" x14ac:dyDescent="0.25">
      <c r="A197" s="19" t="s">
        <v>631</v>
      </c>
      <c r="B197" s="19" t="s">
        <v>106</v>
      </c>
      <c r="C197" s="19" t="s">
        <v>632</v>
      </c>
      <c r="D197" s="77">
        <v>542</v>
      </c>
      <c r="E197" s="72">
        <v>2.5</v>
      </c>
    </row>
    <row r="198" spans="1:5" x14ac:dyDescent="0.25">
      <c r="A198" s="19" t="s">
        <v>633</v>
      </c>
      <c r="B198" s="19" t="s">
        <v>106</v>
      </c>
      <c r="C198" s="19" t="s">
        <v>634</v>
      </c>
      <c r="D198" s="77">
        <v>214</v>
      </c>
      <c r="E198" s="72">
        <v>2.2000000000000002</v>
      </c>
    </row>
    <row r="199" spans="1:5" x14ac:dyDescent="0.25">
      <c r="A199" s="19" t="s">
        <v>635</v>
      </c>
      <c r="B199" s="19" t="s">
        <v>106</v>
      </c>
      <c r="C199" s="19" t="s">
        <v>636</v>
      </c>
      <c r="D199" s="77">
        <v>2213</v>
      </c>
      <c r="E199" s="72">
        <v>2.2000000000000002</v>
      </c>
    </row>
    <row r="200" spans="1:5" x14ac:dyDescent="0.25">
      <c r="A200" s="19" t="s">
        <v>637</v>
      </c>
      <c r="B200" s="19" t="s">
        <v>106</v>
      </c>
      <c r="C200" s="19" t="s">
        <v>638</v>
      </c>
      <c r="D200" s="77">
        <v>385</v>
      </c>
      <c r="E200" s="72">
        <v>2.2999999999999998</v>
      </c>
    </row>
    <row r="201" spans="1:5" x14ac:dyDescent="0.25">
      <c r="A201" s="19" t="s">
        <v>639</v>
      </c>
      <c r="B201" s="19" t="s">
        <v>106</v>
      </c>
      <c r="C201" s="19" t="s">
        <v>640</v>
      </c>
      <c r="D201" s="77">
        <v>1473</v>
      </c>
      <c r="E201" s="72">
        <v>2.7</v>
      </c>
    </row>
    <row r="202" spans="1:5" x14ac:dyDescent="0.25">
      <c r="A202" s="19" t="s">
        <v>641</v>
      </c>
      <c r="B202" s="19" t="s">
        <v>106</v>
      </c>
      <c r="C202" s="19" t="s">
        <v>642</v>
      </c>
      <c r="D202" s="77">
        <v>156</v>
      </c>
      <c r="E202" s="72">
        <v>1.9</v>
      </c>
    </row>
    <row r="203" spans="1:5" x14ac:dyDescent="0.25">
      <c r="A203" s="19" t="s">
        <v>643</v>
      </c>
      <c r="B203" s="19" t="s">
        <v>106</v>
      </c>
      <c r="C203" s="19" t="s">
        <v>644</v>
      </c>
      <c r="D203" s="77">
        <v>172</v>
      </c>
      <c r="E203" s="72">
        <v>1.5</v>
      </c>
    </row>
    <row r="204" spans="1:5" x14ac:dyDescent="0.25">
      <c r="A204" s="19" t="s">
        <v>645</v>
      </c>
      <c r="B204" s="19" t="s">
        <v>106</v>
      </c>
      <c r="C204" s="19" t="s">
        <v>646</v>
      </c>
      <c r="D204" s="77">
        <v>764</v>
      </c>
      <c r="E204" s="72">
        <v>2.5</v>
      </c>
    </row>
    <row r="205" spans="1:5" x14ac:dyDescent="0.25">
      <c r="A205" s="19" t="s">
        <v>647</v>
      </c>
      <c r="B205" s="19" t="s">
        <v>106</v>
      </c>
      <c r="C205" s="19" t="s">
        <v>648</v>
      </c>
      <c r="D205" s="77">
        <v>1463</v>
      </c>
      <c r="E205" s="72">
        <v>2.5</v>
      </c>
    </row>
    <row r="206" spans="1:5" x14ac:dyDescent="0.25">
      <c r="A206" s="19" t="s">
        <v>649</v>
      </c>
      <c r="B206" s="19" t="s">
        <v>106</v>
      </c>
      <c r="C206" s="19" t="s">
        <v>650</v>
      </c>
      <c r="D206" s="77">
        <v>253</v>
      </c>
      <c r="E206" s="72">
        <v>2.1</v>
      </c>
    </row>
    <row r="207" spans="1:5" x14ac:dyDescent="0.25">
      <c r="A207" s="19" t="s">
        <v>651</v>
      </c>
      <c r="B207" s="19" t="s">
        <v>106</v>
      </c>
      <c r="C207" s="19" t="s">
        <v>652</v>
      </c>
      <c r="D207" s="77">
        <v>7568</v>
      </c>
      <c r="E207" s="72">
        <v>2.5</v>
      </c>
    </row>
    <row r="208" spans="1:5" x14ac:dyDescent="0.25">
      <c r="A208" s="19" t="s">
        <v>653</v>
      </c>
      <c r="B208" s="19" t="s">
        <v>106</v>
      </c>
      <c r="C208" s="19" t="s">
        <v>654</v>
      </c>
      <c r="D208" s="77">
        <v>1041</v>
      </c>
      <c r="E208" s="72">
        <v>2.5</v>
      </c>
    </row>
    <row r="209" spans="1:5" x14ac:dyDescent="0.25">
      <c r="A209" s="19" t="s">
        <v>655</v>
      </c>
      <c r="B209" s="19" t="s">
        <v>106</v>
      </c>
      <c r="C209" s="19" t="s">
        <v>656</v>
      </c>
      <c r="D209" s="77">
        <v>1244</v>
      </c>
      <c r="E209" s="72">
        <v>2.4</v>
      </c>
    </row>
    <row r="210" spans="1:5" x14ac:dyDescent="0.25">
      <c r="A210" s="19" t="s">
        <v>657</v>
      </c>
      <c r="B210" s="19" t="s">
        <v>106</v>
      </c>
      <c r="C210" s="19" t="s">
        <v>658</v>
      </c>
      <c r="D210" s="77">
        <v>335</v>
      </c>
      <c r="E210" s="72">
        <v>2.5</v>
      </c>
    </row>
    <row r="211" spans="1:5" x14ac:dyDescent="0.25">
      <c r="A211" s="19" t="s">
        <v>659</v>
      </c>
      <c r="B211" s="19" t="s">
        <v>106</v>
      </c>
      <c r="C211" s="19" t="s">
        <v>660</v>
      </c>
      <c r="D211" s="77">
        <v>179</v>
      </c>
      <c r="E211" s="72">
        <v>2.1</v>
      </c>
    </row>
    <row r="212" spans="1:5" x14ac:dyDescent="0.25">
      <c r="A212" s="19" t="s">
        <v>661</v>
      </c>
      <c r="B212" s="19" t="s">
        <v>106</v>
      </c>
      <c r="C212" s="19" t="s">
        <v>662</v>
      </c>
      <c r="D212" s="77">
        <v>297</v>
      </c>
      <c r="E212" s="72">
        <v>2.1</v>
      </c>
    </row>
    <row r="213" spans="1:5" x14ac:dyDescent="0.25">
      <c r="A213" s="19" t="s">
        <v>663</v>
      </c>
      <c r="B213" s="19" t="s">
        <v>107</v>
      </c>
      <c r="C213" s="19" t="s">
        <v>664</v>
      </c>
      <c r="D213" s="77">
        <v>1323</v>
      </c>
      <c r="E213" s="72">
        <v>2.4</v>
      </c>
    </row>
    <row r="214" spans="1:5" x14ac:dyDescent="0.25">
      <c r="A214" s="19" t="s">
        <v>665</v>
      </c>
      <c r="B214" s="19" t="s">
        <v>107</v>
      </c>
      <c r="C214" s="19" t="s">
        <v>666</v>
      </c>
      <c r="D214" s="77">
        <v>894</v>
      </c>
      <c r="E214" s="72">
        <v>2.4</v>
      </c>
    </row>
    <row r="215" spans="1:5" x14ac:dyDescent="0.25">
      <c r="A215" s="19" t="s">
        <v>667</v>
      </c>
      <c r="B215" s="19" t="s">
        <v>107</v>
      </c>
      <c r="C215" s="19" t="s">
        <v>668</v>
      </c>
      <c r="D215" s="77">
        <v>463</v>
      </c>
      <c r="E215" s="72">
        <v>2.5</v>
      </c>
    </row>
    <row r="216" spans="1:5" x14ac:dyDescent="0.25">
      <c r="A216" s="19" t="s">
        <v>669</v>
      </c>
      <c r="B216" s="19" t="s">
        <v>107</v>
      </c>
      <c r="C216" s="19" t="s">
        <v>670</v>
      </c>
      <c r="D216" s="77">
        <v>445</v>
      </c>
      <c r="E216" s="72">
        <v>2.5</v>
      </c>
    </row>
    <row r="217" spans="1:5" x14ac:dyDescent="0.25">
      <c r="A217" s="19" t="s">
        <v>671</v>
      </c>
      <c r="B217" s="19" t="s">
        <v>107</v>
      </c>
      <c r="C217" s="19" t="s">
        <v>672</v>
      </c>
      <c r="D217" s="77">
        <v>4247</v>
      </c>
      <c r="E217" s="72">
        <v>2.5</v>
      </c>
    </row>
    <row r="218" spans="1:5" x14ac:dyDescent="0.25">
      <c r="A218" s="19" t="s">
        <v>673</v>
      </c>
      <c r="B218" s="19" t="s">
        <v>107</v>
      </c>
      <c r="C218" s="19" t="s">
        <v>674</v>
      </c>
      <c r="D218" s="77">
        <v>344</v>
      </c>
      <c r="E218" s="72">
        <v>2.2000000000000002</v>
      </c>
    </row>
    <row r="219" spans="1:5" x14ac:dyDescent="0.25">
      <c r="A219" s="19" t="s">
        <v>675</v>
      </c>
      <c r="B219" s="19" t="s">
        <v>107</v>
      </c>
      <c r="C219" s="19" t="s">
        <v>676</v>
      </c>
      <c r="D219" s="77">
        <v>166</v>
      </c>
      <c r="E219" s="72">
        <v>2</v>
      </c>
    </row>
    <row r="220" spans="1:5" x14ac:dyDescent="0.25">
      <c r="A220" s="19" t="s">
        <v>677</v>
      </c>
      <c r="B220" s="19" t="s">
        <v>107</v>
      </c>
      <c r="C220" s="19" t="s">
        <v>678</v>
      </c>
      <c r="D220" s="77">
        <v>1900</v>
      </c>
      <c r="E220" s="72">
        <v>2.7</v>
      </c>
    </row>
    <row r="221" spans="1:5" x14ac:dyDescent="0.25">
      <c r="A221" s="19" t="s">
        <v>679</v>
      </c>
      <c r="B221" s="19" t="s">
        <v>107</v>
      </c>
      <c r="C221" s="19" t="s">
        <v>680</v>
      </c>
      <c r="D221" s="77">
        <v>52</v>
      </c>
      <c r="E221" s="72">
        <v>1.6</v>
      </c>
    </row>
    <row r="222" spans="1:5" x14ac:dyDescent="0.25">
      <c r="A222" s="19" t="s">
        <v>681</v>
      </c>
      <c r="B222" s="19" t="s">
        <v>107</v>
      </c>
      <c r="C222" s="19" t="s">
        <v>682</v>
      </c>
      <c r="D222" s="77">
        <v>520</v>
      </c>
      <c r="E222" s="72">
        <v>2.6</v>
      </c>
    </row>
    <row r="223" spans="1:5" x14ac:dyDescent="0.25">
      <c r="A223" s="19" t="s">
        <v>683</v>
      </c>
      <c r="B223" s="19" t="s">
        <v>107</v>
      </c>
      <c r="C223" s="19" t="s">
        <v>684</v>
      </c>
      <c r="D223" s="77">
        <v>267</v>
      </c>
      <c r="E223" s="72">
        <v>2.1</v>
      </c>
    </row>
    <row r="224" spans="1:5" x14ac:dyDescent="0.25">
      <c r="A224" s="19" t="s">
        <v>685</v>
      </c>
      <c r="B224" s="19" t="s">
        <v>107</v>
      </c>
      <c r="C224" s="19" t="s">
        <v>686</v>
      </c>
      <c r="D224" s="77">
        <v>285</v>
      </c>
      <c r="E224" s="72">
        <v>2.1</v>
      </c>
    </row>
    <row r="225" spans="1:5" x14ac:dyDescent="0.25">
      <c r="A225" s="19" t="s">
        <v>687</v>
      </c>
      <c r="B225" s="19" t="s">
        <v>107</v>
      </c>
      <c r="C225" s="19" t="s">
        <v>688</v>
      </c>
      <c r="D225" s="77">
        <v>538</v>
      </c>
      <c r="E225" s="72">
        <v>2.2999999999999998</v>
      </c>
    </row>
    <row r="226" spans="1:5" x14ac:dyDescent="0.25">
      <c r="A226" s="19" t="s">
        <v>689</v>
      </c>
      <c r="B226" s="19" t="s">
        <v>107</v>
      </c>
      <c r="C226" s="19" t="s">
        <v>690</v>
      </c>
      <c r="D226" s="77">
        <v>418</v>
      </c>
      <c r="E226" s="72">
        <v>2.1</v>
      </c>
    </row>
    <row r="227" spans="1:5" x14ac:dyDescent="0.25">
      <c r="A227" s="19" t="s">
        <v>691</v>
      </c>
      <c r="B227" s="19" t="s">
        <v>107</v>
      </c>
      <c r="C227" s="19" t="s">
        <v>692</v>
      </c>
      <c r="D227" s="77">
        <v>2554</v>
      </c>
      <c r="E227" s="72">
        <v>2.2999999999999998</v>
      </c>
    </row>
    <row r="228" spans="1:5" x14ac:dyDescent="0.25">
      <c r="A228" s="19" t="s">
        <v>693</v>
      </c>
      <c r="B228" s="19" t="s">
        <v>107</v>
      </c>
      <c r="C228" s="19" t="s">
        <v>694</v>
      </c>
      <c r="D228" s="77">
        <v>1224</v>
      </c>
      <c r="E228" s="72">
        <v>2.5</v>
      </c>
    </row>
    <row r="229" spans="1:5" x14ac:dyDescent="0.25">
      <c r="A229" s="19" t="s">
        <v>695</v>
      </c>
      <c r="B229" s="19" t="s">
        <v>107</v>
      </c>
      <c r="C229" s="19" t="s">
        <v>696</v>
      </c>
      <c r="D229" s="77">
        <v>2273</v>
      </c>
      <c r="E229" s="72">
        <v>2.4</v>
      </c>
    </row>
    <row r="230" spans="1:5" x14ac:dyDescent="0.25">
      <c r="A230" s="19" t="s">
        <v>697</v>
      </c>
      <c r="B230" s="19" t="s">
        <v>107</v>
      </c>
      <c r="C230" s="19" t="s">
        <v>698</v>
      </c>
      <c r="D230" s="77">
        <v>1800</v>
      </c>
      <c r="E230" s="72">
        <v>2.4</v>
      </c>
    </row>
    <row r="231" spans="1:5" x14ac:dyDescent="0.25">
      <c r="A231" s="19" t="s">
        <v>699</v>
      </c>
      <c r="B231" s="19" t="s">
        <v>107</v>
      </c>
      <c r="C231" s="19" t="s">
        <v>700</v>
      </c>
      <c r="D231" s="77">
        <v>168</v>
      </c>
      <c r="E231" s="72">
        <v>2.1</v>
      </c>
    </row>
    <row r="232" spans="1:5" x14ac:dyDescent="0.25">
      <c r="A232" s="19" t="s">
        <v>701</v>
      </c>
      <c r="B232" s="19" t="s">
        <v>107</v>
      </c>
      <c r="C232" s="19" t="s">
        <v>702</v>
      </c>
      <c r="D232" s="77">
        <v>744</v>
      </c>
      <c r="E232" s="72">
        <v>2.2000000000000002</v>
      </c>
    </row>
    <row r="233" spans="1:5" x14ac:dyDescent="0.25">
      <c r="A233" s="19" t="s">
        <v>703</v>
      </c>
      <c r="B233" s="19" t="s">
        <v>107</v>
      </c>
      <c r="C233" s="19" t="s">
        <v>704</v>
      </c>
      <c r="D233" s="77">
        <v>394</v>
      </c>
      <c r="E233" s="72">
        <v>2.2000000000000002</v>
      </c>
    </row>
    <row r="234" spans="1:5" x14ac:dyDescent="0.25">
      <c r="A234" s="19" t="s">
        <v>705</v>
      </c>
      <c r="B234" s="19" t="s">
        <v>107</v>
      </c>
      <c r="C234" s="19" t="s">
        <v>107</v>
      </c>
      <c r="D234" s="77">
        <v>22980</v>
      </c>
      <c r="E234" s="72">
        <v>2.2000000000000002</v>
      </c>
    </row>
    <row r="235" spans="1:5" x14ac:dyDescent="0.25">
      <c r="A235" s="19" t="s">
        <v>706</v>
      </c>
      <c r="B235" s="19" t="s">
        <v>107</v>
      </c>
      <c r="C235" s="19" t="s">
        <v>707</v>
      </c>
      <c r="D235" s="77">
        <v>157</v>
      </c>
      <c r="E235" s="72">
        <v>2</v>
      </c>
    </row>
    <row r="236" spans="1:5" x14ac:dyDescent="0.25">
      <c r="A236" s="19" t="s">
        <v>708</v>
      </c>
      <c r="B236" s="19" t="s">
        <v>107</v>
      </c>
      <c r="C236" s="19" t="s">
        <v>709</v>
      </c>
      <c r="D236" s="77">
        <v>367</v>
      </c>
      <c r="E236" s="72">
        <v>2.2000000000000002</v>
      </c>
    </row>
    <row r="237" spans="1:5" x14ac:dyDescent="0.25">
      <c r="A237" s="19" t="s">
        <v>710</v>
      </c>
      <c r="B237" s="19" t="s">
        <v>107</v>
      </c>
      <c r="C237" s="19" t="s">
        <v>711</v>
      </c>
      <c r="D237" s="77">
        <v>115</v>
      </c>
      <c r="E237" s="72">
        <v>1.6</v>
      </c>
    </row>
    <row r="238" spans="1:5" x14ac:dyDescent="0.25">
      <c r="A238" s="19" t="s">
        <v>712</v>
      </c>
      <c r="B238" s="19" t="s">
        <v>107</v>
      </c>
      <c r="C238" s="19" t="s">
        <v>713</v>
      </c>
      <c r="D238" s="77">
        <v>228</v>
      </c>
      <c r="E238" s="72">
        <v>2.1</v>
      </c>
    </row>
    <row r="239" spans="1:5" x14ac:dyDescent="0.25">
      <c r="A239" s="19" t="s">
        <v>714</v>
      </c>
      <c r="B239" s="19" t="s">
        <v>107</v>
      </c>
      <c r="C239" s="19" t="s">
        <v>715</v>
      </c>
      <c r="D239" s="77">
        <v>1084</v>
      </c>
      <c r="E239" s="72">
        <v>2.6</v>
      </c>
    </row>
    <row r="240" spans="1:5" x14ac:dyDescent="0.25">
      <c r="A240" s="19" t="s">
        <v>716</v>
      </c>
      <c r="B240" s="19" t="s">
        <v>107</v>
      </c>
      <c r="C240" s="19" t="s">
        <v>717</v>
      </c>
      <c r="D240" s="77">
        <v>1976</v>
      </c>
      <c r="E240" s="72">
        <v>2.5</v>
      </c>
    </row>
    <row r="241" spans="1:5" x14ac:dyDescent="0.25">
      <c r="A241" s="19" t="s">
        <v>718</v>
      </c>
      <c r="B241" s="19" t="s">
        <v>107</v>
      </c>
      <c r="C241" s="19" t="s">
        <v>719</v>
      </c>
      <c r="D241" s="77">
        <v>141</v>
      </c>
      <c r="E241" s="72">
        <v>2.4</v>
      </c>
    </row>
    <row r="242" spans="1:5" x14ac:dyDescent="0.25">
      <c r="A242" s="19" t="s">
        <v>720</v>
      </c>
      <c r="B242" s="19" t="s">
        <v>107</v>
      </c>
      <c r="C242" s="19" t="s">
        <v>721</v>
      </c>
      <c r="D242" s="77">
        <v>742</v>
      </c>
      <c r="E242" s="72">
        <v>2.6</v>
      </c>
    </row>
    <row r="243" spans="1:5" x14ac:dyDescent="0.25">
      <c r="A243" s="19" t="s">
        <v>722</v>
      </c>
      <c r="B243" s="19" t="s">
        <v>107</v>
      </c>
      <c r="C243" s="19" t="s">
        <v>723</v>
      </c>
      <c r="D243" s="77">
        <v>598</v>
      </c>
      <c r="E243" s="72">
        <v>2.2999999999999998</v>
      </c>
    </row>
    <row r="244" spans="1:5" x14ac:dyDescent="0.25">
      <c r="A244" s="19" t="s">
        <v>724</v>
      </c>
      <c r="B244" s="19" t="s">
        <v>107</v>
      </c>
      <c r="C244" s="19" t="s">
        <v>725</v>
      </c>
      <c r="D244" s="77">
        <v>407</v>
      </c>
      <c r="E244" s="72">
        <v>2.2000000000000002</v>
      </c>
    </row>
    <row r="245" spans="1:5" x14ac:dyDescent="0.25">
      <c r="A245" s="19" t="s">
        <v>726</v>
      </c>
      <c r="B245" s="19" t="s">
        <v>107</v>
      </c>
      <c r="C245" s="19" t="s">
        <v>727</v>
      </c>
      <c r="D245" s="77">
        <v>2618</v>
      </c>
      <c r="E245" s="72">
        <v>2.4</v>
      </c>
    </row>
    <row r="246" spans="1:5" x14ac:dyDescent="0.25">
      <c r="A246" s="19" t="s">
        <v>728</v>
      </c>
      <c r="B246" s="19" t="s">
        <v>107</v>
      </c>
      <c r="C246" s="19" t="s">
        <v>729</v>
      </c>
      <c r="D246" s="77">
        <v>155</v>
      </c>
      <c r="E246" s="72">
        <v>2</v>
      </c>
    </row>
    <row r="247" spans="1:5" x14ac:dyDescent="0.25">
      <c r="A247" s="19" t="s">
        <v>730</v>
      </c>
      <c r="B247" s="19" t="s">
        <v>107</v>
      </c>
      <c r="C247" s="19" t="s">
        <v>731</v>
      </c>
      <c r="D247" s="77">
        <v>11633</v>
      </c>
      <c r="E247" s="72">
        <v>2.2000000000000002</v>
      </c>
    </row>
    <row r="248" spans="1:5" x14ac:dyDescent="0.25">
      <c r="A248" s="19" t="s">
        <v>732</v>
      </c>
      <c r="B248" s="19" t="s">
        <v>107</v>
      </c>
      <c r="C248" s="19" t="s">
        <v>733</v>
      </c>
      <c r="D248" s="77">
        <v>429</v>
      </c>
      <c r="E248" s="72">
        <v>2.2000000000000002</v>
      </c>
    </row>
    <row r="249" spans="1:5" x14ac:dyDescent="0.25">
      <c r="A249" s="19" t="s">
        <v>734</v>
      </c>
      <c r="B249" s="19" t="s">
        <v>107</v>
      </c>
      <c r="C249" s="19" t="s">
        <v>735</v>
      </c>
      <c r="D249" s="77">
        <v>863</v>
      </c>
      <c r="E249" s="72">
        <v>2</v>
      </c>
    </row>
    <row r="250" spans="1:5" x14ac:dyDescent="0.25">
      <c r="A250" s="19" t="s">
        <v>736</v>
      </c>
      <c r="B250" s="19" t="s">
        <v>107</v>
      </c>
      <c r="C250" s="19" t="s">
        <v>737</v>
      </c>
      <c r="D250" s="77">
        <v>433</v>
      </c>
      <c r="E250" s="72">
        <v>2.1</v>
      </c>
    </row>
    <row r="251" spans="1:5" x14ac:dyDescent="0.25">
      <c r="A251" s="19" t="s">
        <v>738</v>
      </c>
      <c r="B251" s="19" t="s">
        <v>107</v>
      </c>
      <c r="C251" s="19" t="s">
        <v>739</v>
      </c>
      <c r="D251" s="77">
        <v>143</v>
      </c>
      <c r="E251" s="72">
        <v>2</v>
      </c>
    </row>
    <row r="252" spans="1:5" x14ac:dyDescent="0.25">
      <c r="A252" s="19" t="s">
        <v>740</v>
      </c>
      <c r="B252" s="19" t="s">
        <v>107</v>
      </c>
      <c r="C252" s="19" t="s">
        <v>741</v>
      </c>
      <c r="D252" s="77">
        <v>645</v>
      </c>
      <c r="E252" s="72">
        <v>2</v>
      </c>
    </row>
    <row r="253" spans="1:5" x14ac:dyDescent="0.25">
      <c r="A253" s="19" t="s">
        <v>742</v>
      </c>
      <c r="B253" s="19" t="s">
        <v>107</v>
      </c>
      <c r="C253" s="19" t="s">
        <v>743</v>
      </c>
      <c r="D253" s="77">
        <v>1148</v>
      </c>
      <c r="E253" s="72">
        <v>2.2999999999999998</v>
      </c>
    </row>
    <row r="254" spans="1:5" x14ac:dyDescent="0.25">
      <c r="A254" s="19" t="s">
        <v>744</v>
      </c>
      <c r="B254" s="19" t="s">
        <v>107</v>
      </c>
      <c r="C254" s="19" t="s">
        <v>745</v>
      </c>
      <c r="D254" s="77">
        <v>515</v>
      </c>
      <c r="E254" s="72">
        <v>2.2999999999999998</v>
      </c>
    </row>
    <row r="255" spans="1:5" x14ac:dyDescent="0.25">
      <c r="A255" s="19" t="s">
        <v>746</v>
      </c>
      <c r="B255" s="19" t="s">
        <v>107</v>
      </c>
      <c r="C255" s="19" t="s">
        <v>747</v>
      </c>
      <c r="D255" s="77">
        <v>3616</v>
      </c>
      <c r="E255" s="72">
        <v>2.4</v>
      </c>
    </row>
    <row r="256" spans="1:5" x14ac:dyDescent="0.25">
      <c r="A256" s="19" t="s">
        <v>748</v>
      </c>
      <c r="B256" s="19" t="s">
        <v>107</v>
      </c>
      <c r="C256" s="19" t="s">
        <v>749</v>
      </c>
      <c r="D256" s="77">
        <v>192</v>
      </c>
      <c r="E256" s="72">
        <v>2.1</v>
      </c>
    </row>
    <row r="257" spans="1:5" x14ac:dyDescent="0.25">
      <c r="A257" s="19" t="s">
        <v>750</v>
      </c>
      <c r="B257" s="19" t="s">
        <v>107</v>
      </c>
      <c r="C257" s="19" t="s">
        <v>751</v>
      </c>
      <c r="D257" s="77">
        <v>553</v>
      </c>
      <c r="E257" s="72">
        <v>2.1</v>
      </c>
    </row>
    <row r="258" spans="1:5" x14ac:dyDescent="0.25">
      <c r="A258" s="19" t="s">
        <v>752</v>
      </c>
      <c r="B258" s="19" t="s">
        <v>107</v>
      </c>
      <c r="C258" s="19" t="s">
        <v>753</v>
      </c>
      <c r="D258" s="77">
        <v>14337</v>
      </c>
      <c r="E258" s="72">
        <v>2.4</v>
      </c>
    </row>
    <row r="259" spans="1:5" x14ac:dyDescent="0.25">
      <c r="A259" s="19" t="s">
        <v>754</v>
      </c>
      <c r="B259" s="19" t="s">
        <v>107</v>
      </c>
      <c r="C259" s="19" t="s">
        <v>755</v>
      </c>
      <c r="D259" s="77">
        <v>301</v>
      </c>
      <c r="E259" s="72">
        <v>2.2999999999999998</v>
      </c>
    </row>
    <row r="260" spans="1:5" x14ac:dyDescent="0.25">
      <c r="A260" s="19" t="s">
        <v>756</v>
      </c>
      <c r="B260" s="19" t="s">
        <v>107</v>
      </c>
      <c r="C260" s="19" t="s">
        <v>757</v>
      </c>
      <c r="D260" s="77">
        <v>172</v>
      </c>
      <c r="E260" s="72">
        <v>2</v>
      </c>
    </row>
    <row r="261" spans="1:5" x14ac:dyDescent="0.25">
      <c r="A261" s="19" t="s">
        <v>758</v>
      </c>
      <c r="B261" s="19" t="s">
        <v>107</v>
      </c>
      <c r="C261" s="19" t="s">
        <v>759</v>
      </c>
      <c r="D261" s="77">
        <v>301</v>
      </c>
      <c r="E261" s="72">
        <v>2.2999999999999998</v>
      </c>
    </row>
    <row r="262" spans="1:5" x14ac:dyDescent="0.25">
      <c r="A262" s="19" t="s">
        <v>760</v>
      </c>
      <c r="B262" s="19" t="s">
        <v>107</v>
      </c>
      <c r="C262" s="19" t="s">
        <v>761</v>
      </c>
      <c r="D262" s="77">
        <v>1846</v>
      </c>
      <c r="E262" s="72">
        <v>2.6</v>
      </c>
    </row>
    <row r="263" spans="1:5" x14ac:dyDescent="0.25">
      <c r="A263" s="19" t="s">
        <v>762</v>
      </c>
      <c r="B263" s="19" t="s">
        <v>107</v>
      </c>
      <c r="C263" s="19" t="s">
        <v>763</v>
      </c>
      <c r="D263" s="77">
        <v>395</v>
      </c>
      <c r="E263" s="72">
        <v>2.2999999999999998</v>
      </c>
    </row>
    <row r="264" spans="1:5" x14ac:dyDescent="0.25">
      <c r="A264" s="19" t="s">
        <v>764</v>
      </c>
      <c r="B264" s="19" t="s">
        <v>107</v>
      </c>
      <c r="C264" s="19" t="s">
        <v>765</v>
      </c>
      <c r="D264" s="77">
        <v>67</v>
      </c>
      <c r="E264" s="72">
        <v>1.8</v>
      </c>
    </row>
    <row r="265" spans="1:5" x14ac:dyDescent="0.25">
      <c r="A265" s="19" t="s">
        <v>766</v>
      </c>
      <c r="B265" s="19" t="s">
        <v>107</v>
      </c>
      <c r="C265" s="19" t="s">
        <v>767</v>
      </c>
      <c r="D265" s="77">
        <v>53</v>
      </c>
      <c r="E265" s="72">
        <v>1.5</v>
      </c>
    </row>
    <row r="266" spans="1:5" x14ac:dyDescent="0.25">
      <c r="A266" s="19" t="s">
        <v>768</v>
      </c>
      <c r="B266" s="19" t="s">
        <v>107</v>
      </c>
      <c r="C266" s="19" t="s">
        <v>769</v>
      </c>
      <c r="D266" s="77">
        <v>279</v>
      </c>
      <c r="E266" s="72">
        <v>2.2999999999999998</v>
      </c>
    </row>
    <row r="267" spans="1:5" x14ac:dyDescent="0.25">
      <c r="A267" s="19" t="s">
        <v>770</v>
      </c>
      <c r="B267" s="19" t="s">
        <v>107</v>
      </c>
      <c r="C267" s="19" t="s">
        <v>771</v>
      </c>
      <c r="D267" s="77">
        <v>917</v>
      </c>
      <c r="E267" s="72">
        <v>2.7</v>
      </c>
    </row>
    <row r="268" spans="1:5" x14ac:dyDescent="0.25">
      <c r="A268" s="19" t="s">
        <v>772</v>
      </c>
      <c r="B268" s="19" t="s">
        <v>107</v>
      </c>
      <c r="C268" s="19" t="s">
        <v>773</v>
      </c>
      <c r="D268" s="77">
        <v>968</v>
      </c>
      <c r="E268" s="72">
        <v>2.5</v>
      </c>
    </row>
    <row r="269" spans="1:5" x14ac:dyDescent="0.25">
      <c r="A269" s="19" t="s">
        <v>774</v>
      </c>
      <c r="B269" s="19" t="s">
        <v>107</v>
      </c>
      <c r="C269" s="19" t="s">
        <v>775</v>
      </c>
      <c r="D269" s="77">
        <v>1603</v>
      </c>
      <c r="E269" s="72">
        <v>2.4</v>
      </c>
    </row>
    <row r="270" spans="1:5" x14ac:dyDescent="0.25">
      <c r="A270" s="19" t="s">
        <v>776</v>
      </c>
      <c r="B270" s="19" t="s">
        <v>107</v>
      </c>
      <c r="C270" s="19" t="s">
        <v>777</v>
      </c>
      <c r="D270" s="77">
        <v>9820</v>
      </c>
      <c r="E270" s="72">
        <v>2.2999999999999998</v>
      </c>
    </row>
    <row r="271" spans="1:5" x14ac:dyDescent="0.25">
      <c r="A271" s="19" t="s">
        <v>778</v>
      </c>
      <c r="B271" s="19" t="s">
        <v>107</v>
      </c>
      <c r="C271" s="19" t="s">
        <v>779</v>
      </c>
      <c r="D271" s="77">
        <v>1655</v>
      </c>
      <c r="E271" s="72">
        <v>2.6</v>
      </c>
    </row>
    <row r="272" spans="1:5" x14ac:dyDescent="0.25">
      <c r="A272" s="19" t="s">
        <v>780</v>
      </c>
      <c r="B272" s="19" t="s">
        <v>107</v>
      </c>
      <c r="C272" s="19" t="s">
        <v>781</v>
      </c>
      <c r="D272" s="77">
        <v>591</v>
      </c>
      <c r="E272" s="72">
        <v>2.2000000000000002</v>
      </c>
    </row>
    <row r="273" spans="1:5" x14ac:dyDescent="0.25">
      <c r="A273" s="19" t="s">
        <v>782</v>
      </c>
      <c r="B273" s="19" t="s">
        <v>107</v>
      </c>
      <c r="C273" s="19" t="s">
        <v>783</v>
      </c>
      <c r="D273" s="77">
        <v>401</v>
      </c>
      <c r="E273" s="72">
        <v>2.2000000000000002</v>
      </c>
    </row>
    <row r="274" spans="1:5" x14ac:dyDescent="0.25">
      <c r="A274" s="19" t="s">
        <v>784</v>
      </c>
      <c r="B274" s="19" t="s">
        <v>107</v>
      </c>
      <c r="C274" s="19" t="s">
        <v>785</v>
      </c>
      <c r="D274" s="77">
        <v>454</v>
      </c>
      <c r="E274" s="72">
        <v>2.2000000000000002</v>
      </c>
    </row>
    <row r="275" spans="1:5" x14ac:dyDescent="0.25">
      <c r="A275" s="19" t="s">
        <v>786</v>
      </c>
      <c r="B275" s="19" t="s">
        <v>107</v>
      </c>
      <c r="C275" s="19" t="s">
        <v>787</v>
      </c>
      <c r="D275" s="77">
        <v>133</v>
      </c>
      <c r="E275" s="72">
        <v>1.7</v>
      </c>
    </row>
    <row r="276" spans="1:5" x14ac:dyDescent="0.25">
      <c r="A276" s="19" t="s">
        <v>788</v>
      </c>
      <c r="B276" s="19" t="s">
        <v>107</v>
      </c>
      <c r="C276" s="19" t="s">
        <v>789</v>
      </c>
      <c r="D276" s="77">
        <v>210</v>
      </c>
      <c r="E276" s="72">
        <v>2.1</v>
      </c>
    </row>
    <row r="277" spans="1:5" x14ac:dyDescent="0.25">
      <c r="A277" s="19" t="s">
        <v>790</v>
      </c>
      <c r="B277" s="19" t="s">
        <v>107</v>
      </c>
      <c r="C277" s="19" t="s">
        <v>791</v>
      </c>
      <c r="D277" s="77">
        <v>660</v>
      </c>
      <c r="E277" s="72">
        <v>2.4</v>
      </c>
    </row>
    <row r="278" spans="1:5" x14ac:dyDescent="0.25">
      <c r="A278" s="19" t="s">
        <v>792</v>
      </c>
      <c r="B278" s="19" t="s">
        <v>107</v>
      </c>
      <c r="C278" s="19" t="s">
        <v>793</v>
      </c>
      <c r="D278" s="77">
        <v>516</v>
      </c>
      <c r="E278" s="72">
        <v>2</v>
      </c>
    </row>
    <row r="279" spans="1:5" x14ac:dyDescent="0.25">
      <c r="A279" s="19" t="s">
        <v>794</v>
      </c>
      <c r="B279" s="19" t="s">
        <v>107</v>
      </c>
      <c r="C279" s="19" t="s">
        <v>795</v>
      </c>
      <c r="D279" s="77">
        <v>345</v>
      </c>
      <c r="E279" s="72">
        <v>2.5</v>
      </c>
    </row>
    <row r="280" spans="1:5" x14ac:dyDescent="0.25">
      <c r="A280" s="19" t="s">
        <v>796</v>
      </c>
      <c r="B280" s="19" t="s">
        <v>107</v>
      </c>
      <c r="C280" s="19" t="s">
        <v>797</v>
      </c>
      <c r="D280" s="77">
        <v>924</v>
      </c>
      <c r="E280" s="72">
        <v>2.2999999999999998</v>
      </c>
    </row>
    <row r="281" spans="1:5" x14ac:dyDescent="0.25">
      <c r="A281" s="19" t="s">
        <v>798</v>
      </c>
      <c r="B281" s="19" t="s">
        <v>107</v>
      </c>
      <c r="C281" s="19" t="s">
        <v>799</v>
      </c>
      <c r="D281" s="77">
        <v>372</v>
      </c>
      <c r="E281" s="72">
        <v>2.4</v>
      </c>
    </row>
    <row r="282" spans="1:5" x14ac:dyDescent="0.25">
      <c r="A282" s="19" t="s">
        <v>800</v>
      </c>
      <c r="B282" s="19" t="s">
        <v>107</v>
      </c>
      <c r="C282" s="19" t="s">
        <v>801</v>
      </c>
      <c r="D282" s="77">
        <v>346</v>
      </c>
      <c r="E282" s="72">
        <v>2.2000000000000002</v>
      </c>
    </row>
    <row r="283" spans="1:5" x14ac:dyDescent="0.25">
      <c r="A283" s="19" t="s">
        <v>802</v>
      </c>
      <c r="B283" s="19" t="s">
        <v>107</v>
      </c>
      <c r="C283" s="19" t="s">
        <v>803</v>
      </c>
      <c r="D283" s="77">
        <v>520</v>
      </c>
      <c r="E283" s="72">
        <v>2.4</v>
      </c>
    </row>
    <row r="284" spans="1:5" x14ac:dyDescent="0.25">
      <c r="A284" s="19" t="s">
        <v>804</v>
      </c>
      <c r="B284" s="19" t="s">
        <v>107</v>
      </c>
      <c r="C284" s="19" t="s">
        <v>805</v>
      </c>
      <c r="D284" s="77">
        <v>1590</v>
      </c>
      <c r="E284" s="72">
        <v>2.5</v>
      </c>
    </row>
    <row r="285" spans="1:5" x14ac:dyDescent="0.25">
      <c r="A285" s="19" t="s">
        <v>806</v>
      </c>
      <c r="B285" s="19" t="s">
        <v>107</v>
      </c>
      <c r="C285" s="19" t="s">
        <v>807</v>
      </c>
      <c r="D285" s="77">
        <v>674</v>
      </c>
      <c r="E285" s="72">
        <v>2.4</v>
      </c>
    </row>
    <row r="286" spans="1:5" x14ac:dyDescent="0.25">
      <c r="A286" s="19" t="s">
        <v>808</v>
      </c>
      <c r="B286" s="19" t="s">
        <v>107</v>
      </c>
      <c r="C286" s="19" t="s">
        <v>809</v>
      </c>
      <c r="D286" s="77">
        <v>947</v>
      </c>
      <c r="E286" s="72">
        <v>2.4</v>
      </c>
    </row>
    <row r="287" spans="1:5" x14ac:dyDescent="0.25">
      <c r="A287" s="19" t="s">
        <v>810</v>
      </c>
      <c r="B287" s="19" t="s">
        <v>107</v>
      </c>
      <c r="C287" s="19" t="s">
        <v>811</v>
      </c>
      <c r="D287" s="77">
        <v>524</v>
      </c>
      <c r="E287" s="72">
        <v>2.2000000000000002</v>
      </c>
    </row>
    <row r="288" spans="1:5" x14ac:dyDescent="0.25">
      <c r="A288" s="19" t="s">
        <v>812</v>
      </c>
      <c r="B288" s="19" t="s">
        <v>107</v>
      </c>
      <c r="C288" s="19" t="s">
        <v>813</v>
      </c>
      <c r="D288" s="77">
        <v>554</v>
      </c>
      <c r="E288" s="72">
        <v>2.2999999999999998</v>
      </c>
    </row>
    <row r="289" spans="1:5" x14ac:dyDescent="0.25">
      <c r="A289" s="19" t="s">
        <v>814</v>
      </c>
      <c r="B289" s="19" t="s">
        <v>107</v>
      </c>
      <c r="C289" s="19" t="s">
        <v>815</v>
      </c>
      <c r="D289" s="77">
        <v>62</v>
      </c>
      <c r="E289" s="72">
        <v>1.5</v>
      </c>
    </row>
    <row r="290" spans="1:5" x14ac:dyDescent="0.25">
      <c r="A290" s="19" t="s">
        <v>816</v>
      </c>
      <c r="B290" s="19" t="s">
        <v>107</v>
      </c>
      <c r="C290" s="19" t="s">
        <v>817</v>
      </c>
      <c r="D290" s="77">
        <v>137</v>
      </c>
      <c r="E290" s="72">
        <v>1.6</v>
      </c>
    </row>
    <row r="291" spans="1:5" x14ac:dyDescent="0.25">
      <c r="A291" s="19" t="s">
        <v>818</v>
      </c>
      <c r="B291" s="19" t="s">
        <v>107</v>
      </c>
      <c r="C291" s="19" t="s">
        <v>819</v>
      </c>
      <c r="D291" s="77">
        <v>419</v>
      </c>
      <c r="E291" s="72">
        <v>2.2000000000000002</v>
      </c>
    </row>
    <row r="292" spans="1:5" x14ac:dyDescent="0.25">
      <c r="A292" s="19" t="s">
        <v>820</v>
      </c>
      <c r="B292" s="19" t="s">
        <v>107</v>
      </c>
      <c r="C292" s="19" t="s">
        <v>821</v>
      </c>
      <c r="D292" s="77">
        <v>93</v>
      </c>
      <c r="E292" s="72">
        <v>1.6</v>
      </c>
    </row>
    <row r="293" spans="1:5" x14ac:dyDescent="0.25">
      <c r="A293" s="19" t="s">
        <v>822</v>
      </c>
      <c r="B293" s="19" t="s">
        <v>107</v>
      </c>
      <c r="C293" s="19" t="s">
        <v>823</v>
      </c>
      <c r="D293" s="77">
        <v>5798</v>
      </c>
      <c r="E293" s="72">
        <v>2.5</v>
      </c>
    </row>
    <row r="294" spans="1:5" x14ac:dyDescent="0.25">
      <c r="A294" s="19" t="s">
        <v>824</v>
      </c>
      <c r="B294" s="19" t="s">
        <v>107</v>
      </c>
      <c r="C294" s="19" t="s">
        <v>825</v>
      </c>
      <c r="D294" s="77">
        <v>373</v>
      </c>
      <c r="E294" s="72">
        <v>2.4</v>
      </c>
    </row>
    <row r="295" spans="1:5" x14ac:dyDescent="0.25">
      <c r="A295" s="19" t="s">
        <v>826</v>
      </c>
      <c r="B295" s="19" t="s">
        <v>107</v>
      </c>
      <c r="C295" s="19" t="s">
        <v>827</v>
      </c>
      <c r="D295" s="77">
        <v>8177</v>
      </c>
      <c r="E295" s="72">
        <v>2.5</v>
      </c>
    </row>
    <row r="296" spans="1:5" x14ac:dyDescent="0.25">
      <c r="A296" s="19" t="s">
        <v>828</v>
      </c>
      <c r="B296" s="19" t="s">
        <v>107</v>
      </c>
      <c r="C296" s="19" t="s">
        <v>829</v>
      </c>
      <c r="D296" s="77">
        <v>801</v>
      </c>
      <c r="E296" s="72">
        <v>2.5</v>
      </c>
    </row>
    <row r="297" spans="1:5" x14ac:dyDescent="0.25">
      <c r="A297" s="19" t="s">
        <v>830</v>
      </c>
      <c r="B297" s="19" t="s">
        <v>107</v>
      </c>
      <c r="C297" s="19" t="s">
        <v>831</v>
      </c>
      <c r="D297" s="77">
        <v>989</v>
      </c>
      <c r="E297" s="72">
        <v>2.5</v>
      </c>
    </row>
    <row r="298" spans="1:5" x14ac:dyDescent="0.25">
      <c r="A298" s="19" t="s">
        <v>832</v>
      </c>
      <c r="B298" s="19" t="s">
        <v>107</v>
      </c>
      <c r="C298" s="19" t="s">
        <v>833</v>
      </c>
      <c r="D298" s="77">
        <v>2363</v>
      </c>
      <c r="E298" s="72">
        <v>2.2000000000000002</v>
      </c>
    </row>
    <row r="299" spans="1:5" x14ac:dyDescent="0.25">
      <c r="A299" s="19" t="s">
        <v>834</v>
      </c>
      <c r="B299" s="19" t="s">
        <v>107</v>
      </c>
      <c r="C299" s="19" t="s">
        <v>835</v>
      </c>
      <c r="D299" s="77">
        <v>1351</v>
      </c>
      <c r="E299" s="72">
        <v>2.4</v>
      </c>
    </row>
    <row r="300" spans="1:5" x14ac:dyDescent="0.25">
      <c r="A300" s="19" t="s">
        <v>836</v>
      </c>
      <c r="B300" s="19" t="s">
        <v>107</v>
      </c>
      <c r="C300" s="19" t="s">
        <v>837</v>
      </c>
      <c r="D300" s="77">
        <v>483</v>
      </c>
      <c r="E300" s="72">
        <v>1.6</v>
      </c>
    </row>
    <row r="301" spans="1:5" x14ac:dyDescent="0.25">
      <c r="A301" s="19" t="s">
        <v>838</v>
      </c>
      <c r="B301" s="19" t="s">
        <v>107</v>
      </c>
      <c r="C301" s="19" t="s">
        <v>839</v>
      </c>
      <c r="D301" s="77">
        <v>193</v>
      </c>
      <c r="E301" s="72">
        <v>1.8</v>
      </c>
    </row>
    <row r="302" spans="1:5" x14ac:dyDescent="0.25">
      <c r="A302" s="19" t="s">
        <v>840</v>
      </c>
      <c r="B302" s="19" t="s">
        <v>107</v>
      </c>
      <c r="C302" s="19" t="s">
        <v>841</v>
      </c>
      <c r="D302" s="77">
        <v>1740</v>
      </c>
      <c r="E302" s="72">
        <v>2.4</v>
      </c>
    </row>
    <row r="303" spans="1:5" x14ac:dyDescent="0.25">
      <c r="A303" s="19" t="s">
        <v>842</v>
      </c>
      <c r="B303" s="19" t="s">
        <v>107</v>
      </c>
      <c r="C303" s="19" t="s">
        <v>843</v>
      </c>
      <c r="D303" s="77">
        <v>1241</v>
      </c>
      <c r="E303" s="72">
        <v>2.4</v>
      </c>
    </row>
    <row r="304" spans="1:5" x14ac:dyDescent="0.25">
      <c r="A304" s="19" t="s">
        <v>844</v>
      </c>
      <c r="B304" s="19" t="s">
        <v>107</v>
      </c>
      <c r="C304" s="19" t="s">
        <v>845</v>
      </c>
      <c r="D304" s="77">
        <v>740</v>
      </c>
      <c r="E304" s="72">
        <v>2.4</v>
      </c>
    </row>
    <row r="305" spans="1:5" x14ac:dyDescent="0.25">
      <c r="A305" s="19" t="s">
        <v>846</v>
      </c>
      <c r="B305" s="19" t="s">
        <v>107</v>
      </c>
      <c r="C305" s="19" t="s">
        <v>847</v>
      </c>
      <c r="D305" s="77">
        <v>390</v>
      </c>
      <c r="E305" s="72">
        <v>2</v>
      </c>
    </row>
    <row r="306" spans="1:5" x14ac:dyDescent="0.25">
      <c r="A306" s="19" t="s">
        <v>848</v>
      </c>
      <c r="B306" s="19" t="s">
        <v>107</v>
      </c>
      <c r="C306" s="19" t="s">
        <v>849</v>
      </c>
      <c r="D306" s="77">
        <v>1622</v>
      </c>
      <c r="E306" s="72">
        <v>2.6</v>
      </c>
    </row>
    <row r="307" spans="1:5" x14ac:dyDescent="0.25">
      <c r="A307" s="19" t="s">
        <v>850</v>
      </c>
      <c r="B307" s="19" t="s">
        <v>107</v>
      </c>
      <c r="C307" s="19" t="s">
        <v>851</v>
      </c>
      <c r="D307" s="77">
        <v>631</v>
      </c>
      <c r="E307" s="72">
        <v>2</v>
      </c>
    </row>
    <row r="308" spans="1:5" x14ac:dyDescent="0.25">
      <c r="A308" s="19" t="s">
        <v>852</v>
      </c>
      <c r="B308" s="19" t="s">
        <v>107</v>
      </c>
      <c r="C308" s="19" t="s">
        <v>853</v>
      </c>
      <c r="D308" s="77">
        <v>670</v>
      </c>
      <c r="E308" s="72">
        <v>2.5</v>
      </c>
    </row>
    <row r="309" spans="1:5" x14ac:dyDescent="0.25">
      <c r="A309" s="19" t="s">
        <v>854</v>
      </c>
      <c r="B309" s="19" t="s">
        <v>107</v>
      </c>
      <c r="C309" s="19" t="s">
        <v>855</v>
      </c>
      <c r="D309" s="77">
        <v>178</v>
      </c>
      <c r="E309" s="72">
        <v>2.1</v>
      </c>
    </row>
    <row r="310" spans="1:5" x14ac:dyDescent="0.25">
      <c r="A310" s="19" t="s">
        <v>856</v>
      </c>
      <c r="B310" s="19" t="s">
        <v>107</v>
      </c>
      <c r="C310" s="19" t="s">
        <v>857</v>
      </c>
      <c r="D310" s="77">
        <v>629</v>
      </c>
      <c r="E310" s="72">
        <v>2.6</v>
      </c>
    </row>
    <row r="311" spans="1:5" x14ac:dyDescent="0.25">
      <c r="A311" s="19" t="s">
        <v>858</v>
      </c>
      <c r="B311" s="19" t="s">
        <v>107</v>
      </c>
      <c r="C311" s="19" t="s">
        <v>859</v>
      </c>
      <c r="D311" s="77">
        <v>18969</v>
      </c>
      <c r="E311" s="72">
        <v>2.2000000000000002</v>
      </c>
    </row>
    <row r="312" spans="1:5" x14ac:dyDescent="0.25">
      <c r="A312" s="19" t="s">
        <v>860</v>
      </c>
      <c r="B312" s="19" t="s">
        <v>107</v>
      </c>
      <c r="C312" s="19" t="s">
        <v>861</v>
      </c>
      <c r="D312" s="77">
        <v>405</v>
      </c>
      <c r="E312" s="72">
        <v>2.2999999999999998</v>
      </c>
    </row>
    <row r="313" spans="1:5" x14ac:dyDescent="0.25">
      <c r="A313" s="19" t="s">
        <v>862</v>
      </c>
      <c r="B313" s="19" t="s">
        <v>107</v>
      </c>
      <c r="C313" s="19" t="s">
        <v>863</v>
      </c>
      <c r="D313" s="77">
        <v>882</v>
      </c>
      <c r="E313" s="72">
        <v>2.6</v>
      </c>
    </row>
    <row r="314" spans="1:5" x14ac:dyDescent="0.25">
      <c r="A314" s="19" t="s">
        <v>864</v>
      </c>
      <c r="B314" s="19" t="s">
        <v>107</v>
      </c>
      <c r="C314" s="19" t="s">
        <v>865</v>
      </c>
      <c r="D314" s="77">
        <v>618</v>
      </c>
      <c r="E314" s="72">
        <v>2.1</v>
      </c>
    </row>
    <row r="315" spans="1:5" x14ac:dyDescent="0.25">
      <c r="A315" s="19" t="s">
        <v>866</v>
      </c>
      <c r="B315" s="19" t="s">
        <v>107</v>
      </c>
      <c r="C315" s="19" t="s">
        <v>867</v>
      </c>
      <c r="D315" s="77">
        <v>62</v>
      </c>
      <c r="E315" s="72">
        <v>2.1</v>
      </c>
    </row>
    <row r="316" spans="1:5" x14ac:dyDescent="0.25">
      <c r="A316" s="19" t="s">
        <v>868</v>
      </c>
      <c r="B316" s="19" t="s">
        <v>107</v>
      </c>
      <c r="C316" s="19" t="s">
        <v>869</v>
      </c>
      <c r="D316" s="77">
        <v>78</v>
      </c>
      <c r="E316" s="72">
        <v>1.8</v>
      </c>
    </row>
  </sheetData>
  <hyperlinks>
    <hyperlink ref="L3" location="Indice!A1" display="(ritorna all'indice)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3"/>
  <dimension ref="A1:Z318"/>
  <sheetViews>
    <sheetView topLeftCell="A2" workbookViewId="0">
      <selection activeCell="A12" sqref="A12:A13"/>
    </sheetView>
  </sheetViews>
  <sheetFormatPr defaultRowHeight="15" x14ac:dyDescent="0.25"/>
  <cols>
    <col min="1" max="1" width="13" customWidth="1"/>
    <col min="2" max="2" width="9.140625" customWidth="1"/>
    <col min="3" max="3" width="19.42578125" bestFit="1" customWidth="1"/>
    <col min="4" max="4" width="9.28515625" customWidth="1"/>
    <col min="5" max="5" width="9.42578125" customWidth="1"/>
    <col min="6" max="6" width="11" customWidth="1"/>
    <col min="7" max="8" width="9.28515625" customWidth="1"/>
    <col min="9" max="9" width="2.85546875" customWidth="1"/>
    <col min="10" max="10" width="9.28515625" customWidth="1"/>
    <col min="11" max="11" width="9.42578125" customWidth="1"/>
    <col min="12" max="12" width="11" customWidth="1"/>
    <col min="13" max="14" width="9.28515625" customWidth="1"/>
    <col min="15" max="15" width="2.140625" customWidth="1"/>
    <col min="16" max="16" width="9.28515625" customWidth="1"/>
    <col min="17" max="17" width="9.42578125" customWidth="1"/>
    <col min="18" max="18" width="11" customWidth="1"/>
    <col min="19" max="20" width="9.28515625" customWidth="1"/>
    <col min="21" max="21" width="3.85546875" customWidth="1"/>
    <col min="22" max="22" width="9.28515625" customWidth="1"/>
    <col min="23" max="23" width="9.42578125" customWidth="1"/>
    <col min="24" max="26" width="11" customWidth="1"/>
  </cols>
  <sheetData>
    <row r="1" spans="1:26" ht="50.1" customHeight="1" x14ac:dyDescent="0.25">
      <c r="A1" s="1"/>
    </row>
    <row r="2" spans="1:26" ht="27.95" customHeight="1" x14ac:dyDescent="0.25">
      <c r="A2" s="2"/>
      <c r="L2" s="3"/>
    </row>
    <row r="3" spans="1:26" ht="16.5" customHeight="1" x14ac:dyDescent="0.25">
      <c r="A3" s="4" t="s">
        <v>43</v>
      </c>
      <c r="K3" s="6" t="s">
        <v>42</v>
      </c>
    </row>
    <row r="4" spans="1:26" ht="48" customHeight="1" x14ac:dyDescent="0.25">
      <c r="A4" s="2" t="s">
        <v>110</v>
      </c>
    </row>
    <row r="5" spans="1:26" ht="16.5" customHeight="1" x14ac:dyDescent="0.25"/>
    <row r="6" spans="1:26" ht="16.5" customHeight="1" x14ac:dyDescent="0.25">
      <c r="A6" s="10" t="s">
        <v>5</v>
      </c>
    </row>
    <row r="7" spans="1:26" s="9" customFormat="1" ht="15.75" customHeight="1" x14ac:dyDescent="0.25">
      <c r="A7" s="11" t="s">
        <v>917</v>
      </c>
      <c r="R7" s="26"/>
    </row>
    <row r="8" spans="1:26" s="9" customFormat="1" ht="15.75" customHeight="1" x14ac:dyDescent="0.25">
      <c r="A8" s="78" t="s">
        <v>877</v>
      </c>
      <c r="B8" s="11"/>
    </row>
    <row r="9" spans="1:26" s="9" customFormat="1" ht="15.75" customHeight="1" x14ac:dyDescent="0.25">
      <c r="A9" s="78" t="s">
        <v>879</v>
      </c>
      <c r="R9" s="79"/>
    </row>
    <row r="10" spans="1:26" s="9" customFormat="1" ht="15.75" customHeight="1" x14ac:dyDescent="0.25">
      <c r="A10" s="78" t="s">
        <v>900</v>
      </c>
      <c r="R10" s="79"/>
    </row>
    <row r="11" spans="1:26" x14ac:dyDescent="0.25">
      <c r="A11" s="21"/>
      <c r="B11" s="74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x14ac:dyDescent="0.25">
      <c r="A12" s="201" t="s">
        <v>93</v>
      </c>
      <c r="B12" s="201" t="s">
        <v>73</v>
      </c>
      <c r="C12" s="201" t="s">
        <v>74</v>
      </c>
      <c r="D12" s="203" t="s">
        <v>94</v>
      </c>
      <c r="E12" s="203"/>
      <c r="F12" s="203"/>
      <c r="G12" s="203"/>
      <c r="H12" s="203"/>
      <c r="I12" s="20"/>
      <c r="J12" s="203" t="s">
        <v>95</v>
      </c>
      <c r="K12" s="203"/>
      <c r="L12" s="203"/>
      <c r="M12" s="203"/>
      <c r="N12" s="203"/>
      <c r="O12" s="19"/>
      <c r="P12" s="203" t="s">
        <v>96</v>
      </c>
      <c r="Q12" s="203"/>
      <c r="R12" s="203"/>
      <c r="S12" s="203"/>
      <c r="T12" s="203"/>
      <c r="U12" s="19"/>
      <c r="V12" s="200" t="s">
        <v>97</v>
      </c>
      <c r="W12" s="200"/>
      <c r="X12" s="200"/>
      <c r="Y12" s="200"/>
      <c r="Z12" s="200"/>
    </row>
    <row r="13" spans="1:26" ht="40.5" x14ac:dyDescent="0.25">
      <c r="A13" s="202"/>
      <c r="B13" s="202"/>
      <c r="C13" s="202"/>
      <c r="D13" s="73" t="s">
        <v>98</v>
      </c>
      <c r="E13" s="73" t="s">
        <v>919</v>
      </c>
      <c r="F13" s="73" t="s">
        <v>920</v>
      </c>
      <c r="G13" s="83" t="s">
        <v>99</v>
      </c>
      <c r="H13" s="83" t="s">
        <v>100</v>
      </c>
      <c r="I13" s="81"/>
      <c r="J13" s="73" t="s">
        <v>98</v>
      </c>
      <c r="K13" s="73" t="s">
        <v>919</v>
      </c>
      <c r="L13" s="73" t="s">
        <v>920</v>
      </c>
      <c r="M13" s="83" t="s">
        <v>99</v>
      </c>
      <c r="N13" s="83" t="s">
        <v>100</v>
      </c>
      <c r="O13" s="84"/>
      <c r="P13" s="73" t="s">
        <v>98</v>
      </c>
      <c r="Q13" s="73" t="s">
        <v>919</v>
      </c>
      <c r="R13" s="73" t="s">
        <v>920</v>
      </c>
      <c r="S13" s="83" t="s">
        <v>99</v>
      </c>
      <c r="T13" s="83" t="s">
        <v>100</v>
      </c>
      <c r="U13" s="84"/>
      <c r="V13" s="73" t="s">
        <v>98</v>
      </c>
      <c r="W13" s="73" t="s">
        <v>919</v>
      </c>
      <c r="X13" s="73" t="s">
        <v>920</v>
      </c>
      <c r="Y13" s="83" t="s">
        <v>99</v>
      </c>
      <c r="Z13" s="83" t="s">
        <v>100</v>
      </c>
    </row>
    <row r="14" spans="1:26" x14ac:dyDescent="0.25">
      <c r="A14" s="19" t="s">
        <v>264</v>
      </c>
      <c r="B14" s="19" t="s">
        <v>104</v>
      </c>
      <c r="C14" s="46" t="s">
        <v>265</v>
      </c>
      <c r="D14" s="75">
        <v>2</v>
      </c>
      <c r="E14" s="75"/>
      <c r="F14" s="75"/>
      <c r="G14" s="47"/>
      <c r="H14" s="47"/>
      <c r="I14" s="19"/>
      <c r="J14" s="49">
        <v>5</v>
      </c>
      <c r="K14" s="50">
        <v>111580</v>
      </c>
      <c r="L14" s="50">
        <v>189256</v>
      </c>
      <c r="M14" s="47">
        <v>5</v>
      </c>
      <c r="N14" s="47">
        <v>0</v>
      </c>
      <c r="O14" s="19"/>
      <c r="P14" s="49">
        <v>15</v>
      </c>
      <c r="Q14" s="50">
        <v>3106586</v>
      </c>
      <c r="R14" s="50">
        <v>4540408</v>
      </c>
      <c r="S14" s="47">
        <v>23.54</v>
      </c>
      <c r="T14" s="47">
        <v>12.54</v>
      </c>
      <c r="U14" s="19"/>
      <c r="V14" s="49">
        <v>5</v>
      </c>
      <c r="W14" s="50">
        <v>33897</v>
      </c>
      <c r="X14" s="50">
        <v>145290</v>
      </c>
      <c r="Y14" s="47">
        <v>7.02</v>
      </c>
      <c r="Z14" s="47">
        <v>1.27</v>
      </c>
    </row>
    <row r="15" spans="1:26" x14ac:dyDescent="0.25">
      <c r="A15" s="19" t="s">
        <v>266</v>
      </c>
      <c r="B15" s="19" t="s">
        <v>104</v>
      </c>
      <c r="C15" s="46" t="s">
        <v>267</v>
      </c>
      <c r="D15" s="75">
        <v>18</v>
      </c>
      <c r="E15" s="75">
        <v>5072524</v>
      </c>
      <c r="F15" s="75">
        <v>9334410</v>
      </c>
      <c r="G15" s="47">
        <v>101.44</v>
      </c>
      <c r="H15" s="47">
        <v>87.44</v>
      </c>
      <c r="I15" s="19"/>
      <c r="J15" s="49">
        <v>19</v>
      </c>
      <c r="K15" s="50">
        <v>13181307</v>
      </c>
      <c r="L15" s="50">
        <v>61365716</v>
      </c>
      <c r="M15" s="47">
        <v>287.2</v>
      </c>
      <c r="N15" s="47">
        <v>274.8</v>
      </c>
      <c r="O15" s="19"/>
      <c r="P15" s="49">
        <v>47</v>
      </c>
      <c r="Q15" s="50">
        <v>5181331</v>
      </c>
      <c r="R15" s="50">
        <v>12771832</v>
      </c>
      <c r="S15" s="47">
        <v>166.65</v>
      </c>
      <c r="T15" s="47">
        <v>119.51</v>
      </c>
      <c r="U15" s="19"/>
      <c r="V15" s="49">
        <v>21</v>
      </c>
      <c r="W15" s="50">
        <v>1066090</v>
      </c>
      <c r="X15" s="50">
        <v>3695416</v>
      </c>
      <c r="Y15" s="47">
        <v>61.35</v>
      </c>
      <c r="Z15" s="47">
        <v>34.020000000000003</v>
      </c>
    </row>
    <row r="16" spans="1:26" x14ac:dyDescent="0.25">
      <c r="A16" s="19" t="s">
        <v>268</v>
      </c>
      <c r="B16" s="19" t="s">
        <v>104</v>
      </c>
      <c r="C16" s="46" t="s">
        <v>269</v>
      </c>
      <c r="D16" s="75">
        <v>6</v>
      </c>
      <c r="E16" s="75">
        <v>57352</v>
      </c>
      <c r="F16" s="75">
        <v>121016</v>
      </c>
      <c r="G16" s="47">
        <v>5.83</v>
      </c>
      <c r="H16" s="47">
        <v>0</v>
      </c>
      <c r="I16" s="19"/>
      <c r="J16" s="49">
        <v>9</v>
      </c>
      <c r="K16" s="50">
        <v>149593</v>
      </c>
      <c r="L16" s="50">
        <v>496269</v>
      </c>
      <c r="M16" s="47">
        <v>10.9</v>
      </c>
      <c r="N16" s="47">
        <v>1.9</v>
      </c>
      <c r="O16" s="19"/>
      <c r="P16" s="49">
        <v>31</v>
      </c>
      <c r="Q16" s="50">
        <v>1139195</v>
      </c>
      <c r="R16" s="50">
        <v>4177707</v>
      </c>
      <c r="S16" s="47">
        <v>41.11</v>
      </c>
      <c r="T16" s="47">
        <v>15.8</v>
      </c>
      <c r="U16" s="19"/>
      <c r="V16" s="49">
        <v>23</v>
      </c>
      <c r="W16" s="50">
        <v>410669</v>
      </c>
      <c r="X16" s="50">
        <v>982271</v>
      </c>
      <c r="Y16" s="47">
        <v>39.369999999999997</v>
      </c>
      <c r="Z16" s="47">
        <v>12.06</v>
      </c>
    </row>
    <row r="17" spans="1:26" x14ac:dyDescent="0.25">
      <c r="A17" s="19" t="s">
        <v>270</v>
      </c>
      <c r="B17" s="19" t="s">
        <v>104</v>
      </c>
      <c r="C17" s="46" t="s">
        <v>271</v>
      </c>
      <c r="D17" s="75">
        <v>2</v>
      </c>
      <c r="E17" s="75"/>
      <c r="F17" s="75"/>
      <c r="G17" s="47"/>
      <c r="H17" s="47"/>
      <c r="I17" s="19"/>
      <c r="J17" s="49">
        <v>2</v>
      </c>
      <c r="K17" s="50"/>
      <c r="L17" s="50"/>
      <c r="M17" s="47"/>
      <c r="N17" s="47"/>
      <c r="O17" s="19"/>
      <c r="P17" s="49">
        <v>9</v>
      </c>
      <c r="Q17" s="50">
        <v>1235551</v>
      </c>
      <c r="R17" s="50">
        <v>2056765</v>
      </c>
      <c r="S17" s="47">
        <v>27.26</v>
      </c>
      <c r="T17" s="47">
        <v>19.260000000000002</v>
      </c>
      <c r="U17" s="19"/>
      <c r="V17" s="49">
        <v>8</v>
      </c>
      <c r="W17" s="50">
        <v>191337</v>
      </c>
      <c r="X17" s="50">
        <v>672256</v>
      </c>
      <c r="Y17" s="47">
        <v>16.579999999999998</v>
      </c>
      <c r="Z17" s="47">
        <v>8.58</v>
      </c>
    </row>
    <row r="18" spans="1:26" x14ac:dyDescent="0.25">
      <c r="A18" s="19" t="s">
        <v>272</v>
      </c>
      <c r="B18" s="19" t="s">
        <v>104</v>
      </c>
      <c r="C18" s="46" t="s">
        <v>273</v>
      </c>
      <c r="D18" s="75">
        <v>9</v>
      </c>
      <c r="E18" s="75">
        <v>145933</v>
      </c>
      <c r="F18" s="75">
        <v>238164</v>
      </c>
      <c r="G18" s="47">
        <v>9.24</v>
      </c>
      <c r="H18" s="47">
        <v>2.4700000000000002</v>
      </c>
      <c r="I18" s="19"/>
      <c r="J18" s="49">
        <v>15</v>
      </c>
      <c r="K18" s="50">
        <v>1431614</v>
      </c>
      <c r="L18" s="50">
        <v>4112327</v>
      </c>
      <c r="M18" s="47">
        <v>45.18</v>
      </c>
      <c r="N18" s="47">
        <v>33.18</v>
      </c>
      <c r="O18" s="19"/>
      <c r="P18" s="49">
        <v>20</v>
      </c>
      <c r="Q18" s="50">
        <v>690045</v>
      </c>
      <c r="R18" s="50">
        <v>1930405</v>
      </c>
      <c r="S18" s="47">
        <v>33.92</v>
      </c>
      <c r="T18" s="47">
        <v>13</v>
      </c>
      <c r="U18" s="19"/>
      <c r="V18" s="49">
        <v>15</v>
      </c>
      <c r="W18" s="50">
        <v>203669</v>
      </c>
      <c r="X18" s="50">
        <v>540220</v>
      </c>
      <c r="Y18" s="47">
        <v>22.12</v>
      </c>
      <c r="Z18" s="47">
        <v>6.12</v>
      </c>
    </row>
    <row r="19" spans="1:26" x14ac:dyDescent="0.25">
      <c r="A19" s="19" t="s">
        <v>274</v>
      </c>
      <c r="B19" s="19" t="s">
        <v>104</v>
      </c>
      <c r="C19" s="46" t="s">
        <v>275</v>
      </c>
      <c r="D19" s="75">
        <v>238</v>
      </c>
      <c r="E19" s="75">
        <v>99558252</v>
      </c>
      <c r="F19" s="75">
        <v>335896192</v>
      </c>
      <c r="G19" s="47">
        <v>1809.46</v>
      </c>
      <c r="H19" s="47">
        <v>1600.32</v>
      </c>
      <c r="I19" s="19"/>
      <c r="J19" s="49">
        <v>305</v>
      </c>
      <c r="K19" s="50">
        <v>130222449</v>
      </c>
      <c r="L19" s="50">
        <v>311221773</v>
      </c>
      <c r="M19" s="47">
        <v>2576.58</v>
      </c>
      <c r="N19" s="47">
        <v>2327.52</v>
      </c>
      <c r="O19" s="19"/>
      <c r="P19" s="49">
        <v>1801</v>
      </c>
      <c r="Q19" s="50">
        <v>214649022</v>
      </c>
      <c r="R19" s="50">
        <v>616809324</v>
      </c>
      <c r="S19" s="47">
        <v>5943.66</v>
      </c>
      <c r="T19" s="47">
        <v>4321.8500000000004</v>
      </c>
      <c r="U19" s="19"/>
      <c r="V19" s="49">
        <v>1245</v>
      </c>
      <c r="W19" s="50">
        <v>63982566</v>
      </c>
      <c r="X19" s="50">
        <v>322062363</v>
      </c>
      <c r="Y19" s="47">
        <v>2700.58</v>
      </c>
      <c r="Z19" s="47">
        <v>1513.21</v>
      </c>
    </row>
    <row r="20" spans="1:26" x14ac:dyDescent="0.25">
      <c r="A20" s="19" t="s">
        <v>276</v>
      </c>
      <c r="B20" s="19" t="s">
        <v>104</v>
      </c>
      <c r="C20" s="46" t="s">
        <v>277</v>
      </c>
      <c r="D20" s="75">
        <v>21</v>
      </c>
      <c r="E20" s="75">
        <v>1073172</v>
      </c>
      <c r="F20" s="75">
        <v>2385204</v>
      </c>
      <c r="G20" s="47">
        <v>45.94</v>
      </c>
      <c r="H20" s="47">
        <v>27.79</v>
      </c>
      <c r="I20" s="19"/>
      <c r="J20" s="49">
        <v>41</v>
      </c>
      <c r="K20" s="50">
        <v>7289508</v>
      </c>
      <c r="L20" s="50">
        <v>25588638</v>
      </c>
      <c r="M20" s="47">
        <v>145.16999999999999</v>
      </c>
      <c r="N20" s="47">
        <v>98.92</v>
      </c>
      <c r="O20" s="19"/>
      <c r="P20" s="49">
        <v>72</v>
      </c>
      <c r="Q20" s="50">
        <v>2374051</v>
      </c>
      <c r="R20" s="50">
        <v>10332239</v>
      </c>
      <c r="S20" s="47">
        <v>116.58</v>
      </c>
      <c r="T20" s="47">
        <v>47.44</v>
      </c>
      <c r="U20" s="19"/>
      <c r="V20" s="49">
        <v>49</v>
      </c>
      <c r="W20" s="50">
        <v>1140774</v>
      </c>
      <c r="X20" s="50">
        <v>3109195</v>
      </c>
      <c r="Y20" s="47">
        <v>83.89</v>
      </c>
      <c r="Z20" s="47">
        <v>28.91</v>
      </c>
    </row>
    <row r="21" spans="1:26" x14ac:dyDescent="0.25">
      <c r="A21" s="19" t="s">
        <v>278</v>
      </c>
      <c r="B21" s="19" t="s">
        <v>104</v>
      </c>
      <c r="C21" s="46" t="s">
        <v>279</v>
      </c>
      <c r="D21" s="75">
        <v>3</v>
      </c>
      <c r="E21" s="75">
        <v>61211</v>
      </c>
      <c r="F21" s="75">
        <v>153182</v>
      </c>
      <c r="G21" s="47">
        <v>4</v>
      </c>
      <c r="H21" s="47">
        <v>1</v>
      </c>
      <c r="I21" s="19"/>
      <c r="J21" s="49">
        <v>11</v>
      </c>
      <c r="K21" s="50">
        <v>1230593</v>
      </c>
      <c r="L21" s="50">
        <v>3409041</v>
      </c>
      <c r="M21" s="47">
        <v>34.590000000000003</v>
      </c>
      <c r="N21" s="47">
        <v>23.59</v>
      </c>
      <c r="O21" s="19"/>
      <c r="P21" s="49">
        <v>22</v>
      </c>
      <c r="Q21" s="50">
        <v>629098</v>
      </c>
      <c r="R21" s="50">
        <v>1968475</v>
      </c>
      <c r="S21" s="47">
        <v>31.51</v>
      </c>
      <c r="T21" s="47">
        <v>7.63</v>
      </c>
      <c r="U21" s="19"/>
      <c r="V21" s="49">
        <v>10</v>
      </c>
      <c r="W21" s="50">
        <v>716759</v>
      </c>
      <c r="X21" s="50">
        <v>2275261</v>
      </c>
      <c r="Y21" s="47">
        <v>22.68</v>
      </c>
      <c r="Z21" s="47">
        <v>10.68</v>
      </c>
    </row>
    <row r="22" spans="1:26" x14ac:dyDescent="0.25">
      <c r="A22" s="19" t="s">
        <v>280</v>
      </c>
      <c r="B22" s="19" t="s">
        <v>104</v>
      </c>
      <c r="C22" s="46" t="s">
        <v>281</v>
      </c>
      <c r="D22" s="75">
        <v>12</v>
      </c>
      <c r="E22" s="75">
        <v>2423772</v>
      </c>
      <c r="F22" s="75">
        <v>9003698</v>
      </c>
      <c r="G22" s="47">
        <v>41.91</v>
      </c>
      <c r="H22" s="47">
        <v>32.409999999999997</v>
      </c>
      <c r="I22" s="19"/>
      <c r="J22" s="49">
        <v>27</v>
      </c>
      <c r="K22" s="50">
        <v>4892745</v>
      </c>
      <c r="L22" s="50">
        <v>17726495</v>
      </c>
      <c r="M22" s="47">
        <v>110.26</v>
      </c>
      <c r="N22" s="47">
        <v>84.26</v>
      </c>
      <c r="O22" s="19"/>
      <c r="P22" s="49">
        <v>44</v>
      </c>
      <c r="Q22" s="50">
        <v>1500130</v>
      </c>
      <c r="R22" s="50">
        <v>5111982</v>
      </c>
      <c r="S22" s="47">
        <v>55.08</v>
      </c>
      <c r="T22" s="47">
        <v>19.649999999999999</v>
      </c>
      <c r="U22" s="19"/>
      <c r="V22" s="49">
        <v>17</v>
      </c>
      <c r="W22" s="50">
        <v>669000</v>
      </c>
      <c r="X22" s="50">
        <v>1984690</v>
      </c>
      <c r="Y22" s="47">
        <v>38.909999999999997</v>
      </c>
      <c r="Z22" s="47">
        <v>18.91</v>
      </c>
    </row>
    <row r="23" spans="1:26" x14ac:dyDescent="0.25">
      <c r="A23" s="19" t="s">
        <v>282</v>
      </c>
      <c r="B23" s="19" t="s">
        <v>104</v>
      </c>
      <c r="C23" s="46" t="s">
        <v>283</v>
      </c>
      <c r="D23" s="75">
        <v>3</v>
      </c>
      <c r="E23" s="75">
        <v>12189</v>
      </c>
      <c r="F23" s="75">
        <v>43697</v>
      </c>
      <c r="G23" s="47">
        <v>3.22</v>
      </c>
      <c r="H23" s="47">
        <v>0.08</v>
      </c>
      <c r="I23" s="19"/>
      <c r="J23" s="49">
        <v>6</v>
      </c>
      <c r="K23" s="50">
        <v>518021</v>
      </c>
      <c r="L23" s="50">
        <v>1179401</v>
      </c>
      <c r="M23" s="47">
        <v>17.47</v>
      </c>
      <c r="N23" s="47">
        <v>10.47</v>
      </c>
      <c r="O23" s="19"/>
      <c r="P23" s="49">
        <v>21</v>
      </c>
      <c r="Q23" s="50">
        <v>596254</v>
      </c>
      <c r="R23" s="50">
        <v>1920886</v>
      </c>
      <c r="S23" s="47">
        <v>29.46</v>
      </c>
      <c r="T23" s="47">
        <v>9.7100000000000009</v>
      </c>
      <c r="U23" s="19"/>
      <c r="V23" s="49">
        <v>21</v>
      </c>
      <c r="W23" s="50">
        <v>263130</v>
      </c>
      <c r="X23" s="50">
        <v>984577</v>
      </c>
      <c r="Y23" s="47">
        <v>25.26</v>
      </c>
      <c r="Z23" s="47">
        <v>4.22</v>
      </c>
    </row>
    <row r="24" spans="1:26" x14ac:dyDescent="0.25">
      <c r="A24" s="19" t="s">
        <v>284</v>
      </c>
      <c r="B24" s="19" t="s">
        <v>104</v>
      </c>
      <c r="C24" s="46" t="s">
        <v>285</v>
      </c>
      <c r="D24" s="75"/>
      <c r="E24" s="75"/>
      <c r="F24" s="75"/>
      <c r="G24" s="47"/>
      <c r="H24" s="47"/>
      <c r="I24" s="19"/>
      <c r="J24" s="49">
        <v>1</v>
      </c>
      <c r="K24" s="50"/>
      <c r="L24" s="50"/>
      <c r="M24" s="47"/>
      <c r="N24" s="47"/>
      <c r="O24" s="19"/>
      <c r="P24" s="49">
        <v>3</v>
      </c>
      <c r="Q24" s="50">
        <v>37967</v>
      </c>
      <c r="R24" s="50">
        <v>94110</v>
      </c>
      <c r="S24" s="47">
        <v>6</v>
      </c>
      <c r="T24" s="47">
        <v>0</v>
      </c>
      <c r="U24" s="19"/>
      <c r="V24" s="49">
        <v>4</v>
      </c>
      <c r="W24" s="50">
        <v>57669</v>
      </c>
      <c r="X24" s="50">
        <v>212190</v>
      </c>
      <c r="Y24" s="47">
        <v>6.79</v>
      </c>
      <c r="Z24" s="47">
        <v>1.85</v>
      </c>
    </row>
    <row r="25" spans="1:26" x14ac:dyDescent="0.25">
      <c r="A25" s="19" t="s">
        <v>286</v>
      </c>
      <c r="B25" s="19" t="s">
        <v>104</v>
      </c>
      <c r="C25" s="46" t="s">
        <v>287</v>
      </c>
      <c r="D25" s="75">
        <v>2</v>
      </c>
      <c r="E25" s="75"/>
      <c r="F25" s="75"/>
      <c r="G25" s="47"/>
      <c r="H25" s="47"/>
      <c r="I25" s="19"/>
      <c r="J25" s="49">
        <v>3</v>
      </c>
      <c r="K25" s="50">
        <v>440348</v>
      </c>
      <c r="L25" s="50">
        <v>879457</v>
      </c>
      <c r="M25" s="47">
        <v>14.35</v>
      </c>
      <c r="N25" s="47">
        <v>9.35</v>
      </c>
      <c r="O25" s="19"/>
      <c r="P25" s="49">
        <v>14</v>
      </c>
      <c r="Q25" s="50">
        <v>342306</v>
      </c>
      <c r="R25" s="50">
        <v>972945</v>
      </c>
      <c r="S25" s="47">
        <v>23.42</v>
      </c>
      <c r="T25" s="47">
        <v>9.52</v>
      </c>
      <c r="U25" s="19"/>
      <c r="V25" s="49">
        <v>19</v>
      </c>
      <c r="W25" s="50">
        <v>668123</v>
      </c>
      <c r="X25" s="50">
        <v>1540299</v>
      </c>
      <c r="Y25" s="47">
        <v>42.63</v>
      </c>
      <c r="Z25" s="47">
        <v>21.42</v>
      </c>
    </row>
    <row r="26" spans="1:26" x14ac:dyDescent="0.25">
      <c r="A26" s="19" t="s">
        <v>288</v>
      </c>
      <c r="B26" s="19" t="s">
        <v>104</v>
      </c>
      <c r="C26" s="46" t="s">
        <v>289</v>
      </c>
      <c r="D26" s="75">
        <v>4</v>
      </c>
      <c r="E26" s="75">
        <v>198496</v>
      </c>
      <c r="F26" s="75">
        <v>389601</v>
      </c>
      <c r="G26" s="47">
        <v>7.76</v>
      </c>
      <c r="H26" s="47">
        <v>3.76</v>
      </c>
      <c r="I26" s="19"/>
      <c r="J26" s="49">
        <v>11</v>
      </c>
      <c r="K26" s="50">
        <v>1370742</v>
      </c>
      <c r="L26" s="50">
        <v>2792495</v>
      </c>
      <c r="M26" s="47">
        <v>27.76</v>
      </c>
      <c r="N26" s="47">
        <v>12.76</v>
      </c>
      <c r="O26" s="19"/>
      <c r="P26" s="49">
        <v>29</v>
      </c>
      <c r="Q26" s="50">
        <v>1346246</v>
      </c>
      <c r="R26" s="50">
        <v>5044977</v>
      </c>
      <c r="S26" s="47">
        <v>46.24</v>
      </c>
      <c r="T26" s="47">
        <v>17.64</v>
      </c>
      <c r="U26" s="19"/>
      <c r="V26" s="49">
        <v>10</v>
      </c>
      <c r="W26" s="50">
        <v>183458</v>
      </c>
      <c r="X26" s="50">
        <v>735568</v>
      </c>
      <c r="Y26" s="47">
        <v>17.63</v>
      </c>
      <c r="Z26" s="47">
        <v>5.63</v>
      </c>
    </row>
    <row r="27" spans="1:26" x14ac:dyDescent="0.25">
      <c r="A27" s="19" t="s">
        <v>290</v>
      </c>
      <c r="B27" s="19" t="s">
        <v>104</v>
      </c>
      <c r="C27" s="46" t="s">
        <v>291</v>
      </c>
      <c r="D27" s="75">
        <v>1</v>
      </c>
      <c r="E27" s="75"/>
      <c r="F27" s="75"/>
      <c r="G27" s="47"/>
      <c r="H27" s="47"/>
      <c r="I27" s="19"/>
      <c r="J27" s="49"/>
      <c r="K27" s="50"/>
      <c r="L27" s="50"/>
      <c r="M27" s="47"/>
      <c r="N27" s="47"/>
      <c r="O27" s="19"/>
      <c r="P27" s="49">
        <v>3</v>
      </c>
      <c r="Q27" s="50">
        <v>56524</v>
      </c>
      <c r="R27" s="50">
        <v>154206</v>
      </c>
      <c r="S27" s="47">
        <v>3.08</v>
      </c>
      <c r="T27" s="47">
        <v>2.08</v>
      </c>
      <c r="U27" s="19"/>
      <c r="V27" s="49">
        <v>7</v>
      </c>
      <c r="W27" s="50">
        <v>249428</v>
      </c>
      <c r="X27" s="50">
        <v>531160</v>
      </c>
      <c r="Y27" s="47">
        <v>13.63</v>
      </c>
      <c r="Z27" s="47">
        <v>5.96</v>
      </c>
    </row>
    <row r="28" spans="1:26" x14ac:dyDescent="0.25">
      <c r="A28" s="19" t="s">
        <v>292</v>
      </c>
      <c r="B28" s="19" t="s">
        <v>104</v>
      </c>
      <c r="C28" s="46" t="s">
        <v>293</v>
      </c>
      <c r="D28" s="75">
        <v>9</v>
      </c>
      <c r="E28" s="75">
        <v>390762</v>
      </c>
      <c r="F28" s="75">
        <v>3799648</v>
      </c>
      <c r="G28" s="47">
        <v>21.93</v>
      </c>
      <c r="H28" s="47">
        <v>13.11</v>
      </c>
      <c r="I28" s="19"/>
      <c r="J28" s="49">
        <v>9</v>
      </c>
      <c r="K28" s="50">
        <v>1011369</v>
      </c>
      <c r="L28" s="50">
        <v>4465065</v>
      </c>
      <c r="M28" s="47">
        <v>48.92</v>
      </c>
      <c r="N28" s="47">
        <v>37.92</v>
      </c>
      <c r="O28" s="19"/>
      <c r="P28" s="49">
        <v>29</v>
      </c>
      <c r="Q28" s="50">
        <v>697437</v>
      </c>
      <c r="R28" s="50">
        <v>2299306</v>
      </c>
      <c r="S28" s="47">
        <v>39.659999999999997</v>
      </c>
      <c r="T28" s="47">
        <v>4.66</v>
      </c>
      <c r="U28" s="19"/>
      <c r="V28" s="49">
        <v>31</v>
      </c>
      <c r="W28" s="50">
        <v>845799</v>
      </c>
      <c r="X28" s="50">
        <v>1579047</v>
      </c>
      <c r="Y28" s="47">
        <v>41.75</v>
      </c>
      <c r="Z28" s="47">
        <v>10.75</v>
      </c>
    </row>
    <row r="29" spans="1:26" x14ac:dyDescent="0.25">
      <c r="A29" s="19" t="s">
        <v>294</v>
      </c>
      <c r="B29" s="19" t="s">
        <v>104</v>
      </c>
      <c r="C29" s="46" t="s">
        <v>295</v>
      </c>
      <c r="D29" s="75">
        <v>5</v>
      </c>
      <c r="E29" s="75">
        <v>103873</v>
      </c>
      <c r="F29" s="75">
        <v>301664</v>
      </c>
      <c r="G29" s="47">
        <v>6</v>
      </c>
      <c r="H29" s="47">
        <v>0</v>
      </c>
      <c r="I29" s="19"/>
      <c r="J29" s="49">
        <v>6</v>
      </c>
      <c r="K29" s="50">
        <v>341236</v>
      </c>
      <c r="L29" s="50">
        <v>1302334</v>
      </c>
      <c r="M29" s="47">
        <v>15.65</v>
      </c>
      <c r="N29" s="47">
        <v>7.65</v>
      </c>
      <c r="O29" s="19"/>
      <c r="P29" s="49">
        <v>6</v>
      </c>
      <c r="Q29" s="50">
        <v>92680</v>
      </c>
      <c r="R29" s="50">
        <v>351788</v>
      </c>
      <c r="S29" s="47">
        <v>9.6</v>
      </c>
      <c r="T29" s="47">
        <v>3.6</v>
      </c>
      <c r="U29" s="19"/>
      <c r="V29" s="49">
        <v>10</v>
      </c>
      <c r="W29" s="50">
        <v>267845</v>
      </c>
      <c r="X29" s="50">
        <v>631171</v>
      </c>
      <c r="Y29" s="47">
        <v>18.89</v>
      </c>
      <c r="Z29" s="47">
        <v>6.89</v>
      </c>
    </row>
    <row r="30" spans="1:26" x14ac:dyDescent="0.25">
      <c r="A30" s="19" t="s">
        <v>296</v>
      </c>
      <c r="B30" s="19" t="s">
        <v>104</v>
      </c>
      <c r="C30" s="46" t="s">
        <v>297</v>
      </c>
      <c r="D30" s="75">
        <v>5</v>
      </c>
      <c r="E30" s="75">
        <v>186791</v>
      </c>
      <c r="F30" s="75">
        <v>796081</v>
      </c>
      <c r="G30" s="47">
        <v>5.55</v>
      </c>
      <c r="H30" s="47">
        <v>1.55</v>
      </c>
      <c r="I30" s="19"/>
      <c r="J30" s="49">
        <v>4</v>
      </c>
      <c r="K30" s="50">
        <v>415440</v>
      </c>
      <c r="L30" s="50">
        <v>949100</v>
      </c>
      <c r="M30" s="47">
        <v>13.11</v>
      </c>
      <c r="N30" s="47">
        <v>11.29</v>
      </c>
      <c r="O30" s="19"/>
      <c r="P30" s="49">
        <v>16</v>
      </c>
      <c r="Q30" s="50">
        <v>7247177</v>
      </c>
      <c r="R30" s="50">
        <v>16292716</v>
      </c>
      <c r="S30" s="47">
        <v>162.79</v>
      </c>
      <c r="T30" s="47">
        <v>152.87</v>
      </c>
      <c r="U30" s="19"/>
      <c r="V30" s="49">
        <v>13</v>
      </c>
      <c r="W30" s="50">
        <v>285817</v>
      </c>
      <c r="X30" s="50">
        <v>591157</v>
      </c>
      <c r="Y30" s="47">
        <v>14.48</v>
      </c>
      <c r="Z30" s="47">
        <v>1.71</v>
      </c>
    </row>
    <row r="31" spans="1:26" x14ac:dyDescent="0.25">
      <c r="A31" s="19" t="s">
        <v>298</v>
      </c>
      <c r="B31" s="19" t="s">
        <v>104</v>
      </c>
      <c r="C31" s="46" t="s">
        <v>299</v>
      </c>
      <c r="D31" s="75">
        <v>1</v>
      </c>
      <c r="E31" s="75"/>
      <c r="F31" s="75"/>
      <c r="G31" s="47"/>
      <c r="H31" s="47"/>
      <c r="I31" s="19"/>
      <c r="J31" s="49"/>
      <c r="K31" s="50"/>
      <c r="L31" s="50"/>
      <c r="M31" s="47"/>
      <c r="N31" s="47"/>
      <c r="O31" s="19"/>
      <c r="P31" s="49">
        <v>3</v>
      </c>
      <c r="Q31" s="50">
        <v>33708</v>
      </c>
      <c r="R31" s="50">
        <v>97613</v>
      </c>
      <c r="S31" s="47">
        <v>2.71</v>
      </c>
      <c r="T31" s="47">
        <v>0</v>
      </c>
      <c r="U31" s="19"/>
      <c r="V31" s="49">
        <v>3</v>
      </c>
      <c r="W31" s="50">
        <v>30194</v>
      </c>
      <c r="X31" s="50">
        <v>152242</v>
      </c>
      <c r="Y31" s="47">
        <v>4.71</v>
      </c>
      <c r="Z31" s="47">
        <v>0.71</v>
      </c>
    </row>
    <row r="32" spans="1:26" x14ac:dyDescent="0.25">
      <c r="A32" s="19" t="s">
        <v>300</v>
      </c>
      <c r="B32" s="19" t="s">
        <v>104</v>
      </c>
      <c r="C32" s="46" t="s">
        <v>301</v>
      </c>
      <c r="D32" s="75">
        <v>4</v>
      </c>
      <c r="E32" s="75">
        <v>69209</v>
      </c>
      <c r="F32" s="75">
        <v>198870</v>
      </c>
      <c r="G32" s="47">
        <v>5</v>
      </c>
      <c r="H32" s="47">
        <v>0</v>
      </c>
      <c r="I32" s="19"/>
      <c r="J32" s="49">
        <v>11</v>
      </c>
      <c r="K32" s="50">
        <v>746298</v>
      </c>
      <c r="L32" s="50">
        <v>2735904</v>
      </c>
      <c r="M32" s="47">
        <v>30.97</v>
      </c>
      <c r="N32" s="47">
        <v>22.97</v>
      </c>
      <c r="O32" s="19"/>
      <c r="P32" s="49">
        <v>15</v>
      </c>
      <c r="Q32" s="50">
        <v>895468</v>
      </c>
      <c r="R32" s="50">
        <v>4061785</v>
      </c>
      <c r="S32" s="47">
        <v>43.61</v>
      </c>
      <c r="T32" s="47">
        <v>29.61</v>
      </c>
      <c r="U32" s="19"/>
      <c r="V32" s="49">
        <v>15</v>
      </c>
      <c r="W32" s="50">
        <v>239552</v>
      </c>
      <c r="X32" s="50">
        <v>514634</v>
      </c>
      <c r="Y32" s="47">
        <v>34.200000000000003</v>
      </c>
      <c r="Z32" s="47">
        <v>16.2</v>
      </c>
    </row>
    <row r="33" spans="1:26" x14ac:dyDescent="0.25">
      <c r="A33" s="19" t="s">
        <v>302</v>
      </c>
      <c r="B33" s="19" t="s">
        <v>104</v>
      </c>
      <c r="C33" s="46" t="s">
        <v>303</v>
      </c>
      <c r="D33" s="75">
        <v>16</v>
      </c>
      <c r="E33" s="75">
        <v>3632727</v>
      </c>
      <c r="F33" s="75">
        <v>10797869</v>
      </c>
      <c r="G33" s="47">
        <v>66.540000000000006</v>
      </c>
      <c r="H33" s="47">
        <v>47.41</v>
      </c>
      <c r="I33" s="19"/>
      <c r="J33" s="49">
        <v>28</v>
      </c>
      <c r="K33" s="50">
        <v>1317456</v>
      </c>
      <c r="L33" s="50">
        <v>2307560</v>
      </c>
      <c r="M33" s="47">
        <v>54.04</v>
      </c>
      <c r="N33" s="47">
        <v>21.79</v>
      </c>
      <c r="O33" s="19"/>
      <c r="P33" s="49">
        <v>123</v>
      </c>
      <c r="Q33" s="50">
        <v>5056508</v>
      </c>
      <c r="R33" s="50">
        <v>18240190</v>
      </c>
      <c r="S33" s="47">
        <v>196.37</v>
      </c>
      <c r="T33" s="47">
        <v>70.84</v>
      </c>
      <c r="U33" s="19"/>
      <c r="V33" s="49">
        <v>118</v>
      </c>
      <c r="W33" s="50">
        <v>2738818</v>
      </c>
      <c r="X33" s="50">
        <v>7209433</v>
      </c>
      <c r="Y33" s="47">
        <v>170.23</v>
      </c>
      <c r="Z33" s="47">
        <v>32.51</v>
      </c>
    </row>
    <row r="34" spans="1:26" x14ac:dyDescent="0.25">
      <c r="A34" s="19" t="s">
        <v>304</v>
      </c>
      <c r="B34" s="19" t="s">
        <v>104</v>
      </c>
      <c r="C34" s="46" t="s">
        <v>305</v>
      </c>
      <c r="D34" s="75">
        <v>2</v>
      </c>
      <c r="E34" s="75"/>
      <c r="F34" s="75"/>
      <c r="G34" s="47"/>
      <c r="H34" s="47"/>
      <c r="I34" s="19"/>
      <c r="J34" s="49">
        <v>11</v>
      </c>
      <c r="K34" s="50">
        <v>3060380</v>
      </c>
      <c r="L34" s="50">
        <v>5514179</v>
      </c>
      <c r="M34" s="47">
        <v>76.45</v>
      </c>
      <c r="N34" s="47">
        <v>66.8</v>
      </c>
      <c r="O34" s="19"/>
      <c r="P34" s="49">
        <v>9</v>
      </c>
      <c r="Q34" s="50">
        <v>374133</v>
      </c>
      <c r="R34" s="50">
        <v>1638792</v>
      </c>
      <c r="S34" s="47">
        <v>15.15</v>
      </c>
      <c r="T34" s="47">
        <v>8.15</v>
      </c>
      <c r="U34" s="19"/>
      <c r="V34" s="49">
        <v>6</v>
      </c>
      <c r="W34" s="50">
        <v>211451</v>
      </c>
      <c r="X34" s="50">
        <v>552030</v>
      </c>
      <c r="Y34" s="47">
        <v>14.12</v>
      </c>
      <c r="Z34" s="47">
        <v>7.45</v>
      </c>
    </row>
    <row r="35" spans="1:26" x14ac:dyDescent="0.25">
      <c r="A35" s="19" t="s">
        <v>306</v>
      </c>
      <c r="B35" s="19" t="s">
        <v>104</v>
      </c>
      <c r="C35" s="46" t="s">
        <v>307</v>
      </c>
      <c r="D35" s="75">
        <v>1</v>
      </c>
      <c r="E35" s="75"/>
      <c r="F35" s="75"/>
      <c r="G35" s="47"/>
      <c r="H35" s="47"/>
      <c r="I35" s="19"/>
      <c r="J35" s="49">
        <v>1</v>
      </c>
      <c r="K35" s="50"/>
      <c r="L35" s="50"/>
      <c r="M35" s="47"/>
      <c r="N35" s="47"/>
      <c r="O35" s="19"/>
      <c r="P35" s="49">
        <v>4</v>
      </c>
      <c r="Q35" s="50">
        <v>146121</v>
      </c>
      <c r="R35" s="50">
        <v>258599</v>
      </c>
      <c r="S35" s="47">
        <v>6</v>
      </c>
      <c r="T35" s="47">
        <v>1</v>
      </c>
      <c r="U35" s="19"/>
      <c r="V35" s="49">
        <v>5</v>
      </c>
      <c r="W35" s="50">
        <v>24417</v>
      </c>
      <c r="X35" s="50">
        <v>154071</v>
      </c>
      <c r="Y35" s="47">
        <v>7.58</v>
      </c>
      <c r="Z35" s="47">
        <v>3.88</v>
      </c>
    </row>
    <row r="36" spans="1:26" x14ac:dyDescent="0.25">
      <c r="A36" s="19" t="s">
        <v>308</v>
      </c>
      <c r="B36" s="19" t="s">
        <v>104</v>
      </c>
      <c r="C36" s="46" t="s">
        <v>309</v>
      </c>
      <c r="D36" s="75">
        <v>2</v>
      </c>
      <c r="E36" s="75"/>
      <c r="F36" s="75"/>
      <c r="G36" s="47"/>
      <c r="H36" s="47"/>
      <c r="I36" s="19"/>
      <c r="J36" s="49">
        <v>10</v>
      </c>
      <c r="K36" s="50">
        <v>173296</v>
      </c>
      <c r="L36" s="50">
        <v>502500</v>
      </c>
      <c r="M36" s="47">
        <v>9.51</v>
      </c>
      <c r="N36" s="47">
        <v>2.5099999999999998</v>
      </c>
      <c r="O36" s="19"/>
      <c r="P36" s="49">
        <v>15</v>
      </c>
      <c r="Q36" s="50">
        <v>324086</v>
      </c>
      <c r="R36" s="50">
        <v>835425</v>
      </c>
      <c r="S36" s="47">
        <v>24.12</v>
      </c>
      <c r="T36" s="47">
        <v>7.37</v>
      </c>
      <c r="U36" s="19"/>
      <c r="V36" s="49">
        <v>12</v>
      </c>
      <c r="W36" s="50">
        <v>231360</v>
      </c>
      <c r="X36" s="50">
        <v>542436</v>
      </c>
      <c r="Y36" s="47">
        <v>20.079999999999998</v>
      </c>
      <c r="Z36" s="47">
        <v>5.08</v>
      </c>
    </row>
    <row r="37" spans="1:26" x14ac:dyDescent="0.25">
      <c r="A37" s="19" t="s">
        <v>310</v>
      </c>
      <c r="B37" s="19" t="s">
        <v>104</v>
      </c>
      <c r="C37" s="46" t="s">
        <v>311</v>
      </c>
      <c r="D37" s="75">
        <v>2</v>
      </c>
      <c r="E37" s="75"/>
      <c r="F37" s="75"/>
      <c r="G37" s="47"/>
      <c r="H37" s="47"/>
      <c r="I37" s="19"/>
      <c r="J37" s="49">
        <v>2</v>
      </c>
      <c r="K37" s="50"/>
      <c r="L37" s="50"/>
      <c r="M37" s="47"/>
      <c r="N37" s="47"/>
      <c r="O37" s="19"/>
      <c r="P37" s="49">
        <v>2</v>
      </c>
      <c r="Q37" s="50"/>
      <c r="R37" s="50"/>
      <c r="S37" s="47"/>
      <c r="T37" s="47"/>
      <c r="U37" s="19"/>
      <c r="V37" s="49"/>
      <c r="W37" s="50"/>
      <c r="X37" s="50"/>
      <c r="Y37" s="47"/>
      <c r="Z37" s="47"/>
    </row>
    <row r="38" spans="1:26" x14ac:dyDescent="0.25">
      <c r="A38" s="19" t="s">
        <v>312</v>
      </c>
      <c r="B38" s="19" t="s">
        <v>104</v>
      </c>
      <c r="C38" s="46" t="s">
        <v>313</v>
      </c>
      <c r="D38" s="75">
        <v>40</v>
      </c>
      <c r="E38" s="75">
        <v>14970263</v>
      </c>
      <c r="F38" s="75">
        <v>39600628</v>
      </c>
      <c r="G38" s="47">
        <v>285.61</v>
      </c>
      <c r="H38" s="47">
        <v>241.17</v>
      </c>
      <c r="I38" s="19"/>
      <c r="J38" s="49">
        <v>70</v>
      </c>
      <c r="K38" s="50">
        <v>10082933</v>
      </c>
      <c r="L38" s="50">
        <v>31208987</v>
      </c>
      <c r="M38" s="47">
        <v>232.47</v>
      </c>
      <c r="N38" s="47">
        <v>167.76</v>
      </c>
      <c r="O38" s="19"/>
      <c r="P38" s="49">
        <v>208</v>
      </c>
      <c r="Q38" s="50">
        <v>25826100</v>
      </c>
      <c r="R38" s="50">
        <v>73792740</v>
      </c>
      <c r="S38" s="47">
        <v>697.02</v>
      </c>
      <c r="T38" s="47">
        <v>510.95</v>
      </c>
      <c r="U38" s="19"/>
      <c r="V38" s="49">
        <v>160</v>
      </c>
      <c r="W38" s="50">
        <v>18511693</v>
      </c>
      <c r="X38" s="50">
        <v>57132842</v>
      </c>
      <c r="Y38" s="47">
        <v>453.85</v>
      </c>
      <c r="Z38" s="47">
        <v>283.69</v>
      </c>
    </row>
    <row r="39" spans="1:26" x14ac:dyDescent="0.25">
      <c r="A39" s="19" t="s">
        <v>314</v>
      </c>
      <c r="B39" s="19" t="s">
        <v>104</v>
      </c>
      <c r="C39" s="46" t="s">
        <v>315</v>
      </c>
      <c r="D39" s="75">
        <v>5</v>
      </c>
      <c r="E39" s="75">
        <v>280870</v>
      </c>
      <c r="F39" s="75">
        <v>574837</v>
      </c>
      <c r="G39" s="47">
        <v>12.51</v>
      </c>
      <c r="H39" s="47">
        <v>5.51</v>
      </c>
      <c r="I39" s="19"/>
      <c r="J39" s="49">
        <v>9</v>
      </c>
      <c r="K39" s="50">
        <v>304898</v>
      </c>
      <c r="L39" s="50">
        <v>440800</v>
      </c>
      <c r="M39" s="47">
        <v>13.18</v>
      </c>
      <c r="N39" s="47">
        <v>4.18</v>
      </c>
      <c r="O39" s="19"/>
      <c r="P39" s="49">
        <v>15</v>
      </c>
      <c r="Q39" s="50">
        <v>375171</v>
      </c>
      <c r="R39" s="50">
        <v>1152671</v>
      </c>
      <c r="S39" s="47">
        <v>25.17</v>
      </c>
      <c r="T39" s="47">
        <v>8.59</v>
      </c>
      <c r="U39" s="19"/>
      <c r="V39" s="49">
        <v>12</v>
      </c>
      <c r="W39" s="50">
        <v>310817</v>
      </c>
      <c r="X39" s="50">
        <v>704310</v>
      </c>
      <c r="Y39" s="47">
        <v>29.81</v>
      </c>
      <c r="Z39" s="47">
        <v>8.81</v>
      </c>
    </row>
    <row r="40" spans="1:26" x14ac:dyDescent="0.25">
      <c r="A40" s="19" t="s">
        <v>316</v>
      </c>
      <c r="B40" s="19" t="s">
        <v>104</v>
      </c>
      <c r="C40" s="46" t="s">
        <v>317</v>
      </c>
      <c r="D40" s="75">
        <v>4</v>
      </c>
      <c r="E40" s="75">
        <v>109597</v>
      </c>
      <c r="F40" s="75">
        <v>229058</v>
      </c>
      <c r="G40" s="47">
        <v>6.59</v>
      </c>
      <c r="H40" s="47">
        <v>2.59</v>
      </c>
      <c r="I40" s="19"/>
      <c r="J40" s="49">
        <v>6</v>
      </c>
      <c r="K40" s="50">
        <v>282093</v>
      </c>
      <c r="L40" s="50">
        <v>568345</v>
      </c>
      <c r="M40" s="47">
        <v>15.12</v>
      </c>
      <c r="N40" s="47">
        <v>5.12</v>
      </c>
      <c r="O40" s="19"/>
      <c r="P40" s="49">
        <v>15</v>
      </c>
      <c r="Q40" s="50">
        <v>356498</v>
      </c>
      <c r="R40" s="50">
        <v>1097397</v>
      </c>
      <c r="S40" s="47">
        <v>13</v>
      </c>
      <c r="T40" s="47">
        <v>2</v>
      </c>
      <c r="U40" s="19"/>
      <c r="V40" s="49">
        <v>4</v>
      </c>
      <c r="W40" s="50">
        <v>169456</v>
      </c>
      <c r="X40" s="50">
        <v>420854</v>
      </c>
      <c r="Y40" s="47">
        <v>8.23</v>
      </c>
      <c r="Z40" s="47">
        <v>4.2300000000000004</v>
      </c>
    </row>
    <row r="41" spans="1:26" x14ac:dyDescent="0.25">
      <c r="A41" s="19" t="s">
        <v>318</v>
      </c>
      <c r="B41" s="19" t="s">
        <v>104</v>
      </c>
      <c r="C41" s="46" t="s">
        <v>319</v>
      </c>
      <c r="D41" s="75">
        <v>62</v>
      </c>
      <c r="E41" s="75">
        <v>11046756</v>
      </c>
      <c r="F41" s="75">
        <v>24989374</v>
      </c>
      <c r="G41" s="47">
        <v>174.82</v>
      </c>
      <c r="H41" s="47">
        <v>115.58</v>
      </c>
      <c r="I41" s="19"/>
      <c r="J41" s="49">
        <v>90</v>
      </c>
      <c r="K41" s="50">
        <v>9299973</v>
      </c>
      <c r="L41" s="50">
        <v>41034335</v>
      </c>
      <c r="M41" s="47">
        <v>253.99</v>
      </c>
      <c r="N41" s="47">
        <v>176.39</v>
      </c>
      <c r="O41" s="19"/>
      <c r="P41" s="49">
        <v>286</v>
      </c>
      <c r="Q41" s="50">
        <v>17086114</v>
      </c>
      <c r="R41" s="50">
        <v>70030267</v>
      </c>
      <c r="S41" s="47">
        <v>673.14</v>
      </c>
      <c r="T41" s="47">
        <v>416.44</v>
      </c>
      <c r="U41" s="19"/>
      <c r="V41" s="49">
        <v>253</v>
      </c>
      <c r="W41" s="50">
        <v>7720748</v>
      </c>
      <c r="X41" s="50">
        <v>35504372</v>
      </c>
      <c r="Y41" s="47">
        <v>534.07000000000005</v>
      </c>
      <c r="Z41" s="47">
        <v>276.43</v>
      </c>
    </row>
    <row r="42" spans="1:26" x14ac:dyDescent="0.25">
      <c r="A42" s="19" t="s">
        <v>320</v>
      </c>
      <c r="B42" s="19" t="s">
        <v>104</v>
      </c>
      <c r="C42" s="46" t="s">
        <v>321</v>
      </c>
      <c r="D42" s="75">
        <v>2</v>
      </c>
      <c r="E42" s="75"/>
      <c r="F42" s="75"/>
      <c r="G42" s="47"/>
      <c r="H42" s="47"/>
      <c r="I42" s="19"/>
      <c r="J42" s="49">
        <v>20</v>
      </c>
      <c r="K42" s="50">
        <v>821477</v>
      </c>
      <c r="L42" s="50">
        <v>2083377</v>
      </c>
      <c r="M42" s="47">
        <v>41.16</v>
      </c>
      <c r="N42" s="47">
        <v>21.45</v>
      </c>
      <c r="O42" s="19"/>
      <c r="P42" s="49">
        <v>12</v>
      </c>
      <c r="Q42" s="50">
        <v>-595134</v>
      </c>
      <c r="R42" s="50">
        <v>2437900</v>
      </c>
      <c r="S42" s="47">
        <v>16.93</v>
      </c>
      <c r="T42" s="47">
        <v>5.93</v>
      </c>
      <c r="U42" s="19"/>
      <c r="V42" s="49">
        <v>17</v>
      </c>
      <c r="W42" s="50">
        <v>375815</v>
      </c>
      <c r="X42" s="50">
        <v>1453703</v>
      </c>
      <c r="Y42" s="47">
        <v>30.14</v>
      </c>
      <c r="Z42" s="47">
        <v>8.7799999999999994</v>
      </c>
    </row>
    <row r="43" spans="1:26" x14ac:dyDescent="0.25">
      <c r="A43" s="19" t="s">
        <v>322</v>
      </c>
      <c r="B43" s="19" t="s">
        <v>104</v>
      </c>
      <c r="C43" s="46" t="s">
        <v>323</v>
      </c>
      <c r="D43" s="75">
        <v>4</v>
      </c>
      <c r="E43" s="75">
        <v>153145</v>
      </c>
      <c r="F43" s="75">
        <v>279678</v>
      </c>
      <c r="G43" s="47">
        <v>10.130000000000001</v>
      </c>
      <c r="H43" s="47">
        <v>5.13</v>
      </c>
      <c r="I43" s="19"/>
      <c r="J43" s="49">
        <v>1</v>
      </c>
      <c r="K43" s="50"/>
      <c r="L43" s="50"/>
      <c r="M43" s="47"/>
      <c r="N43" s="47"/>
      <c r="O43" s="19"/>
      <c r="P43" s="49">
        <v>4</v>
      </c>
      <c r="Q43" s="50">
        <v>80141</v>
      </c>
      <c r="R43" s="50">
        <v>131382</v>
      </c>
      <c r="S43" s="47">
        <v>3.67</v>
      </c>
      <c r="T43" s="47">
        <v>1.67</v>
      </c>
      <c r="U43" s="19"/>
      <c r="V43" s="49">
        <v>1</v>
      </c>
      <c r="W43" s="50"/>
      <c r="X43" s="50"/>
      <c r="Y43" s="47"/>
      <c r="Z43" s="47"/>
    </row>
    <row r="44" spans="1:26" x14ac:dyDescent="0.25">
      <c r="A44" s="19" t="s">
        <v>324</v>
      </c>
      <c r="B44" s="19" t="s">
        <v>104</v>
      </c>
      <c r="C44" s="46" t="s">
        <v>325</v>
      </c>
      <c r="D44" s="75">
        <v>7</v>
      </c>
      <c r="E44" s="75">
        <v>222430</v>
      </c>
      <c r="F44" s="75">
        <v>493179</v>
      </c>
      <c r="G44" s="47">
        <v>9</v>
      </c>
      <c r="H44" s="47">
        <v>2</v>
      </c>
      <c r="I44" s="19"/>
      <c r="J44" s="49">
        <v>7</v>
      </c>
      <c r="K44" s="50">
        <v>852530</v>
      </c>
      <c r="L44" s="50">
        <v>1325614</v>
      </c>
      <c r="M44" s="47">
        <v>20.91</v>
      </c>
      <c r="N44" s="47">
        <v>13.91</v>
      </c>
      <c r="O44" s="19"/>
      <c r="P44" s="49">
        <v>38</v>
      </c>
      <c r="Q44" s="50">
        <v>1315768</v>
      </c>
      <c r="R44" s="50">
        <v>4381014</v>
      </c>
      <c r="S44" s="47">
        <v>59.48</v>
      </c>
      <c r="T44" s="47">
        <v>23.48</v>
      </c>
      <c r="U44" s="19"/>
      <c r="V44" s="49">
        <v>23</v>
      </c>
      <c r="W44" s="50">
        <v>3746033</v>
      </c>
      <c r="X44" s="50">
        <v>4764132</v>
      </c>
      <c r="Y44" s="47">
        <v>103.05</v>
      </c>
      <c r="Z44" s="47">
        <v>82.1</v>
      </c>
    </row>
    <row r="45" spans="1:26" x14ac:dyDescent="0.25">
      <c r="A45" s="19" t="s">
        <v>326</v>
      </c>
      <c r="B45" s="19" t="s">
        <v>104</v>
      </c>
      <c r="C45" s="46" t="s">
        <v>327</v>
      </c>
      <c r="D45" s="75">
        <v>72</v>
      </c>
      <c r="E45" s="75">
        <v>8263065</v>
      </c>
      <c r="F45" s="75">
        <v>23813014</v>
      </c>
      <c r="G45" s="47">
        <v>300.64999999999998</v>
      </c>
      <c r="H45" s="47">
        <v>214.71</v>
      </c>
      <c r="I45" s="19"/>
      <c r="J45" s="49">
        <v>125</v>
      </c>
      <c r="K45" s="50">
        <v>8109480</v>
      </c>
      <c r="L45" s="50">
        <v>19536730</v>
      </c>
      <c r="M45" s="47">
        <v>288.87</v>
      </c>
      <c r="N45" s="47">
        <v>168.76</v>
      </c>
      <c r="O45" s="19"/>
      <c r="P45" s="49">
        <v>310</v>
      </c>
      <c r="Q45" s="50">
        <v>23517912</v>
      </c>
      <c r="R45" s="50">
        <v>91790607</v>
      </c>
      <c r="S45" s="47">
        <v>682.41</v>
      </c>
      <c r="T45" s="47">
        <v>343.97</v>
      </c>
      <c r="U45" s="19"/>
      <c r="V45" s="49">
        <v>206</v>
      </c>
      <c r="W45" s="50">
        <v>4951132</v>
      </c>
      <c r="X45" s="50">
        <v>60044804</v>
      </c>
      <c r="Y45" s="47">
        <v>357.24</v>
      </c>
      <c r="Z45" s="47">
        <v>135.77000000000001</v>
      </c>
    </row>
    <row r="46" spans="1:26" x14ac:dyDescent="0.25">
      <c r="A46" s="19" t="s">
        <v>328</v>
      </c>
      <c r="B46" s="19" t="s">
        <v>104</v>
      </c>
      <c r="C46" s="46" t="s">
        <v>329</v>
      </c>
      <c r="D46" s="75">
        <v>4</v>
      </c>
      <c r="E46" s="75">
        <v>-61475</v>
      </c>
      <c r="F46" s="75">
        <v>166338</v>
      </c>
      <c r="G46" s="47">
        <v>5</v>
      </c>
      <c r="H46" s="47">
        <v>1</v>
      </c>
      <c r="I46" s="19"/>
      <c r="J46" s="49">
        <v>15</v>
      </c>
      <c r="K46" s="50">
        <v>423085</v>
      </c>
      <c r="L46" s="50">
        <v>743218</v>
      </c>
      <c r="M46" s="47">
        <v>29.06</v>
      </c>
      <c r="N46" s="47">
        <v>12.2</v>
      </c>
      <c r="O46" s="19"/>
      <c r="P46" s="49">
        <v>36</v>
      </c>
      <c r="Q46" s="50">
        <v>1059767</v>
      </c>
      <c r="R46" s="50">
        <v>2632645</v>
      </c>
      <c r="S46" s="47">
        <v>48.79</v>
      </c>
      <c r="T46" s="47">
        <v>10.79</v>
      </c>
      <c r="U46" s="19"/>
      <c r="V46" s="49">
        <v>17</v>
      </c>
      <c r="W46" s="50">
        <v>439573</v>
      </c>
      <c r="X46" s="50">
        <v>1412117</v>
      </c>
      <c r="Y46" s="47">
        <v>34.75</v>
      </c>
      <c r="Z46" s="47">
        <v>15.75</v>
      </c>
    </row>
    <row r="47" spans="1:26" x14ac:dyDescent="0.25">
      <c r="A47" s="19" t="s">
        <v>330</v>
      </c>
      <c r="B47" s="19" t="s">
        <v>104</v>
      </c>
      <c r="C47" s="46" t="s">
        <v>331</v>
      </c>
      <c r="D47" s="75">
        <v>2</v>
      </c>
      <c r="E47" s="75"/>
      <c r="F47" s="75"/>
      <c r="G47" s="47"/>
      <c r="H47" s="47"/>
      <c r="I47" s="19"/>
      <c r="J47" s="49">
        <v>8</v>
      </c>
      <c r="K47" s="50">
        <v>184253</v>
      </c>
      <c r="L47" s="50">
        <v>489137</v>
      </c>
      <c r="M47" s="47">
        <v>12.14</v>
      </c>
      <c r="N47" s="47">
        <v>3.86</v>
      </c>
      <c r="O47" s="19"/>
      <c r="P47" s="49">
        <v>21</v>
      </c>
      <c r="Q47" s="50">
        <v>1041489</v>
      </c>
      <c r="R47" s="50">
        <v>3440302</v>
      </c>
      <c r="S47" s="47">
        <v>38.1</v>
      </c>
      <c r="T47" s="47">
        <v>18.100000000000001</v>
      </c>
      <c r="U47" s="19"/>
      <c r="V47" s="49">
        <v>15</v>
      </c>
      <c r="W47" s="50">
        <v>445005</v>
      </c>
      <c r="X47" s="50">
        <v>1090905</v>
      </c>
      <c r="Y47" s="47">
        <v>22.95</v>
      </c>
      <c r="Z47" s="47">
        <v>6.21</v>
      </c>
    </row>
    <row r="48" spans="1:26" x14ac:dyDescent="0.25">
      <c r="A48" s="19" t="s">
        <v>332</v>
      </c>
      <c r="B48" s="19" t="s">
        <v>104</v>
      </c>
      <c r="C48" s="46" t="s">
        <v>333</v>
      </c>
      <c r="D48" s="75">
        <v>1</v>
      </c>
      <c r="E48" s="75"/>
      <c r="F48" s="75"/>
      <c r="G48" s="47"/>
      <c r="H48" s="47"/>
      <c r="I48" s="19"/>
      <c r="J48" s="49">
        <v>4</v>
      </c>
      <c r="K48" s="50">
        <v>186737</v>
      </c>
      <c r="L48" s="50">
        <v>398607</v>
      </c>
      <c r="M48" s="47">
        <v>7.6</v>
      </c>
      <c r="N48" s="47">
        <v>2.6</v>
      </c>
      <c r="O48" s="19"/>
      <c r="P48" s="49">
        <v>10</v>
      </c>
      <c r="Q48" s="50">
        <v>217746</v>
      </c>
      <c r="R48" s="50">
        <v>822145</v>
      </c>
      <c r="S48" s="47">
        <v>11.63</v>
      </c>
      <c r="T48" s="47">
        <v>5.63</v>
      </c>
      <c r="U48" s="19"/>
      <c r="V48" s="49">
        <v>20</v>
      </c>
      <c r="W48" s="50">
        <v>348774</v>
      </c>
      <c r="X48" s="50">
        <v>905207</v>
      </c>
      <c r="Y48" s="47">
        <v>30.5</v>
      </c>
      <c r="Z48" s="47">
        <v>12.5</v>
      </c>
    </row>
    <row r="49" spans="1:26" x14ac:dyDescent="0.25">
      <c r="A49" s="19" t="s">
        <v>334</v>
      </c>
      <c r="B49" s="19" t="s">
        <v>104</v>
      </c>
      <c r="C49" s="46" t="s">
        <v>335</v>
      </c>
      <c r="D49" s="75">
        <v>19</v>
      </c>
      <c r="E49" s="75">
        <v>4313224</v>
      </c>
      <c r="F49" s="75">
        <v>24987283</v>
      </c>
      <c r="G49" s="47">
        <v>84.19</v>
      </c>
      <c r="H49" s="47">
        <v>62.19</v>
      </c>
      <c r="I49" s="19"/>
      <c r="J49" s="49">
        <v>28</v>
      </c>
      <c r="K49" s="50">
        <v>1070773</v>
      </c>
      <c r="L49" s="50">
        <v>3080269</v>
      </c>
      <c r="M49" s="47">
        <v>51.07</v>
      </c>
      <c r="N49" s="47">
        <v>23.7</v>
      </c>
      <c r="O49" s="19"/>
      <c r="P49" s="49">
        <v>84</v>
      </c>
      <c r="Q49" s="50">
        <v>3402013</v>
      </c>
      <c r="R49" s="50">
        <v>14138423</v>
      </c>
      <c r="S49" s="47">
        <v>147.47999999999999</v>
      </c>
      <c r="T49" s="47">
        <v>61.38</v>
      </c>
      <c r="U49" s="19"/>
      <c r="V49" s="49">
        <v>69</v>
      </c>
      <c r="W49" s="50">
        <v>2622947</v>
      </c>
      <c r="X49" s="50">
        <v>8650744</v>
      </c>
      <c r="Y49" s="47">
        <v>130.12</v>
      </c>
      <c r="Z49" s="47">
        <v>50.04</v>
      </c>
    </row>
    <row r="50" spans="1:26" x14ac:dyDescent="0.25">
      <c r="A50" s="19" t="s">
        <v>336</v>
      </c>
      <c r="B50" s="19" t="s">
        <v>104</v>
      </c>
      <c r="C50" s="46" t="s">
        <v>337</v>
      </c>
      <c r="D50" s="75">
        <v>1</v>
      </c>
      <c r="E50" s="75"/>
      <c r="F50" s="75"/>
      <c r="G50" s="47"/>
      <c r="H50" s="47"/>
      <c r="I50" s="19"/>
      <c r="J50" s="49">
        <v>3</v>
      </c>
      <c r="K50" s="50">
        <v>79336</v>
      </c>
      <c r="L50" s="50">
        <v>613427</v>
      </c>
      <c r="M50" s="47">
        <v>2.17</v>
      </c>
      <c r="N50" s="47">
        <v>0.17</v>
      </c>
      <c r="O50" s="19"/>
      <c r="P50" s="49">
        <v>8</v>
      </c>
      <c r="Q50" s="50">
        <v>1661509</v>
      </c>
      <c r="R50" s="50">
        <v>2336838</v>
      </c>
      <c r="S50" s="47">
        <v>11.08</v>
      </c>
      <c r="T50" s="47">
        <v>7.08</v>
      </c>
      <c r="U50" s="19"/>
      <c r="V50" s="49">
        <v>3</v>
      </c>
      <c r="W50" s="50">
        <v>43809</v>
      </c>
      <c r="X50" s="50">
        <v>124656</v>
      </c>
      <c r="Y50" s="47">
        <v>4.08</v>
      </c>
      <c r="Z50" s="47">
        <v>0.08</v>
      </c>
    </row>
    <row r="51" spans="1:26" x14ac:dyDescent="0.25">
      <c r="A51" s="19" t="s">
        <v>338</v>
      </c>
      <c r="B51" s="19" t="s">
        <v>104</v>
      </c>
      <c r="C51" s="46" t="s">
        <v>339</v>
      </c>
      <c r="D51" s="75">
        <v>7</v>
      </c>
      <c r="E51" s="75">
        <v>1896366</v>
      </c>
      <c r="F51" s="75">
        <v>14634766</v>
      </c>
      <c r="G51" s="47">
        <v>18.61</v>
      </c>
      <c r="H51" s="47">
        <v>14.61</v>
      </c>
      <c r="I51" s="19"/>
      <c r="J51" s="49">
        <v>12</v>
      </c>
      <c r="K51" s="50">
        <v>267518</v>
      </c>
      <c r="L51" s="50">
        <v>450781</v>
      </c>
      <c r="M51" s="47">
        <v>15.24</v>
      </c>
      <c r="N51" s="47">
        <v>2.2400000000000002</v>
      </c>
      <c r="O51" s="19"/>
      <c r="P51" s="49">
        <v>21</v>
      </c>
      <c r="Q51" s="50">
        <v>868103</v>
      </c>
      <c r="R51" s="50">
        <v>3457035</v>
      </c>
      <c r="S51" s="47">
        <v>42.43</v>
      </c>
      <c r="T51" s="47">
        <v>22.43</v>
      </c>
      <c r="U51" s="19"/>
      <c r="V51" s="49">
        <v>8</v>
      </c>
      <c r="W51" s="50">
        <v>177062</v>
      </c>
      <c r="X51" s="50">
        <v>402091</v>
      </c>
      <c r="Y51" s="47">
        <v>9.8800000000000008</v>
      </c>
      <c r="Z51" s="47">
        <v>1</v>
      </c>
    </row>
    <row r="52" spans="1:26" x14ac:dyDescent="0.25">
      <c r="A52" s="19" t="s">
        <v>340</v>
      </c>
      <c r="B52" s="19" t="s">
        <v>104</v>
      </c>
      <c r="C52" s="46" t="s">
        <v>341</v>
      </c>
      <c r="D52" s="75">
        <v>4</v>
      </c>
      <c r="E52" s="75">
        <v>48676</v>
      </c>
      <c r="F52" s="75">
        <v>128813</v>
      </c>
      <c r="G52" s="47">
        <v>7.99</v>
      </c>
      <c r="H52" s="47">
        <v>1.99</v>
      </c>
      <c r="I52" s="19"/>
      <c r="J52" s="49">
        <v>2</v>
      </c>
      <c r="K52" s="50"/>
      <c r="L52" s="50"/>
      <c r="M52" s="47"/>
      <c r="N52" s="47"/>
      <c r="O52" s="19"/>
      <c r="P52" s="49">
        <v>25</v>
      </c>
      <c r="Q52" s="50">
        <v>1055024</v>
      </c>
      <c r="R52" s="50">
        <v>2453740</v>
      </c>
      <c r="S52" s="47">
        <v>43.72</v>
      </c>
      <c r="T52" s="47">
        <v>23.25</v>
      </c>
      <c r="U52" s="19"/>
      <c r="V52" s="49">
        <v>17</v>
      </c>
      <c r="W52" s="50">
        <v>228682</v>
      </c>
      <c r="X52" s="50">
        <v>833820</v>
      </c>
      <c r="Y52" s="47">
        <v>30.78</v>
      </c>
      <c r="Z52" s="47">
        <v>11.78</v>
      </c>
    </row>
    <row r="53" spans="1:26" x14ac:dyDescent="0.25">
      <c r="A53" s="19" t="s">
        <v>342</v>
      </c>
      <c r="B53" s="19" t="s">
        <v>104</v>
      </c>
      <c r="C53" s="46" t="s">
        <v>343</v>
      </c>
      <c r="D53" s="75">
        <v>2</v>
      </c>
      <c r="E53" s="75"/>
      <c r="F53" s="75"/>
      <c r="G53" s="47"/>
      <c r="H53" s="47"/>
      <c r="I53" s="19"/>
      <c r="J53" s="49">
        <v>4</v>
      </c>
      <c r="K53" s="50">
        <v>759839</v>
      </c>
      <c r="L53" s="50">
        <v>998591</v>
      </c>
      <c r="M53" s="47">
        <v>20.52</v>
      </c>
      <c r="N53" s="47">
        <v>15.94</v>
      </c>
      <c r="O53" s="19"/>
      <c r="P53" s="49">
        <v>3</v>
      </c>
      <c r="Q53" s="50">
        <v>84330</v>
      </c>
      <c r="R53" s="50">
        <v>166872</v>
      </c>
      <c r="S53" s="47">
        <v>4</v>
      </c>
      <c r="T53" s="47">
        <v>0</v>
      </c>
      <c r="U53" s="19"/>
      <c r="V53" s="49">
        <v>3</v>
      </c>
      <c r="W53" s="50">
        <v>82197</v>
      </c>
      <c r="X53" s="50">
        <v>97779</v>
      </c>
      <c r="Y53" s="47">
        <v>2</v>
      </c>
      <c r="Z53" s="47">
        <v>0</v>
      </c>
    </row>
    <row r="54" spans="1:26" x14ac:dyDescent="0.25">
      <c r="A54" s="19" t="s">
        <v>344</v>
      </c>
      <c r="B54" s="19" t="s">
        <v>104</v>
      </c>
      <c r="C54" s="46" t="s">
        <v>345</v>
      </c>
      <c r="D54" s="75">
        <v>5</v>
      </c>
      <c r="E54" s="75">
        <v>212374</v>
      </c>
      <c r="F54" s="75">
        <v>519264</v>
      </c>
      <c r="G54" s="47">
        <v>8.75</v>
      </c>
      <c r="H54" s="47">
        <v>4.75</v>
      </c>
      <c r="I54" s="19"/>
      <c r="J54" s="49">
        <v>7</v>
      </c>
      <c r="K54" s="50">
        <v>6360175</v>
      </c>
      <c r="L54" s="50">
        <v>21260949</v>
      </c>
      <c r="M54" s="47">
        <v>86.34</v>
      </c>
      <c r="N54" s="47">
        <v>79.34</v>
      </c>
      <c r="O54" s="19"/>
      <c r="P54" s="49">
        <v>18</v>
      </c>
      <c r="Q54" s="50">
        <v>1023958</v>
      </c>
      <c r="R54" s="50">
        <v>4274996</v>
      </c>
      <c r="S54" s="47">
        <v>39.68</v>
      </c>
      <c r="T54" s="47">
        <v>26.6</v>
      </c>
      <c r="U54" s="19"/>
      <c r="V54" s="49">
        <v>21</v>
      </c>
      <c r="W54" s="50">
        <v>309948</v>
      </c>
      <c r="X54" s="50">
        <v>714987</v>
      </c>
      <c r="Y54" s="47">
        <v>30.1</v>
      </c>
      <c r="Z54" s="47">
        <v>5.22</v>
      </c>
    </row>
    <row r="55" spans="1:26" x14ac:dyDescent="0.25">
      <c r="A55" s="19" t="s">
        <v>346</v>
      </c>
      <c r="B55" s="19" t="s">
        <v>104</v>
      </c>
      <c r="C55" s="46" t="s">
        <v>347</v>
      </c>
      <c r="D55" s="75">
        <v>1</v>
      </c>
      <c r="E55" s="75"/>
      <c r="F55" s="75"/>
      <c r="G55" s="47"/>
      <c r="H55" s="47"/>
      <c r="I55" s="19"/>
      <c r="J55" s="49">
        <v>7</v>
      </c>
      <c r="K55" s="50">
        <v>3784793</v>
      </c>
      <c r="L55" s="50">
        <v>14425562</v>
      </c>
      <c r="M55" s="47">
        <v>76.42</v>
      </c>
      <c r="N55" s="47">
        <v>68.42</v>
      </c>
      <c r="O55" s="19"/>
      <c r="P55" s="49">
        <v>10</v>
      </c>
      <c r="Q55" s="50">
        <v>198802</v>
      </c>
      <c r="R55" s="50">
        <v>382551</v>
      </c>
      <c r="S55" s="47">
        <v>10.73</v>
      </c>
      <c r="T55" s="47">
        <v>3.9</v>
      </c>
      <c r="U55" s="19"/>
      <c r="V55" s="49">
        <v>3</v>
      </c>
      <c r="W55" s="50">
        <v>43684</v>
      </c>
      <c r="X55" s="50">
        <v>79214</v>
      </c>
      <c r="Y55" s="47">
        <v>5</v>
      </c>
      <c r="Z55" s="47">
        <v>0</v>
      </c>
    </row>
    <row r="56" spans="1:26" x14ac:dyDescent="0.25">
      <c r="A56" s="19" t="s">
        <v>348</v>
      </c>
      <c r="B56" s="19" t="s">
        <v>104</v>
      </c>
      <c r="C56" s="46" t="s">
        <v>349</v>
      </c>
      <c r="D56" s="75"/>
      <c r="E56" s="75"/>
      <c r="F56" s="75"/>
      <c r="G56" s="47"/>
      <c r="H56" s="47"/>
      <c r="I56" s="19"/>
      <c r="J56" s="49">
        <v>2</v>
      </c>
      <c r="K56" s="50"/>
      <c r="L56" s="50"/>
      <c r="M56" s="47"/>
      <c r="N56" s="47"/>
      <c r="O56" s="19"/>
      <c r="P56" s="49">
        <v>14</v>
      </c>
      <c r="Q56" s="50">
        <v>628393</v>
      </c>
      <c r="R56" s="50">
        <v>1446836</v>
      </c>
      <c r="S56" s="47">
        <v>25.38</v>
      </c>
      <c r="T56" s="47">
        <v>13.46</v>
      </c>
      <c r="U56" s="19"/>
      <c r="V56" s="49">
        <v>12</v>
      </c>
      <c r="W56" s="50">
        <v>165752</v>
      </c>
      <c r="X56" s="50">
        <v>414408</v>
      </c>
      <c r="Y56" s="47">
        <v>17.32</v>
      </c>
      <c r="Z56" s="47">
        <v>3.32</v>
      </c>
    </row>
    <row r="57" spans="1:26" x14ac:dyDescent="0.25">
      <c r="A57" s="19" t="s">
        <v>350</v>
      </c>
      <c r="B57" s="19" t="s">
        <v>104</v>
      </c>
      <c r="C57" s="46" t="s">
        <v>351</v>
      </c>
      <c r="D57" s="75">
        <v>5</v>
      </c>
      <c r="E57" s="75">
        <v>63139</v>
      </c>
      <c r="F57" s="75">
        <v>381742</v>
      </c>
      <c r="G57" s="47">
        <v>7.44</v>
      </c>
      <c r="H57" s="47">
        <v>1.67</v>
      </c>
      <c r="I57" s="19"/>
      <c r="J57" s="49">
        <v>6</v>
      </c>
      <c r="K57" s="50">
        <v>861654</v>
      </c>
      <c r="L57" s="50">
        <v>1556913</v>
      </c>
      <c r="M57" s="47">
        <v>20.99</v>
      </c>
      <c r="N57" s="47">
        <v>17.989999999999998</v>
      </c>
      <c r="O57" s="19"/>
      <c r="P57" s="49">
        <v>13</v>
      </c>
      <c r="Q57" s="50">
        <v>708735</v>
      </c>
      <c r="R57" s="50">
        <v>1275749</v>
      </c>
      <c r="S57" s="47">
        <v>15.53</v>
      </c>
      <c r="T57" s="47">
        <v>3.53</v>
      </c>
      <c r="U57" s="19"/>
      <c r="V57" s="49">
        <v>19</v>
      </c>
      <c r="W57" s="50">
        <v>508097</v>
      </c>
      <c r="X57" s="50">
        <v>2146096</v>
      </c>
      <c r="Y57" s="47">
        <v>36.26</v>
      </c>
      <c r="Z57" s="47">
        <v>19.260000000000002</v>
      </c>
    </row>
    <row r="58" spans="1:26" x14ac:dyDescent="0.25">
      <c r="A58" s="19" t="s">
        <v>352</v>
      </c>
      <c r="B58" s="19" t="s">
        <v>104</v>
      </c>
      <c r="C58" s="46" t="s">
        <v>353</v>
      </c>
      <c r="D58" s="75">
        <v>3</v>
      </c>
      <c r="E58" s="75">
        <v>69245</v>
      </c>
      <c r="F58" s="75">
        <v>132817</v>
      </c>
      <c r="G58" s="47">
        <v>4.66</v>
      </c>
      <c r="H58" s="47">
        <v>0.66</v>
      </c>
      <c r="I58" s="19"/>
      <c r="J58" s="49">
        <v>1</v>
      </c>
      <c r="K58" s="50"/>
      <c r="L58" s="50"/>
      <c r="M58" s="47"/>
      <c r="N58" s="47"/>
      <c r="O58" s="19"/>
      <c r="P58" s="49">
        <v>4</v>
      </c>
      <c r="Q58" s="50">
        <v>119000</v>
      </c>
      <c r="R58" s="50">
        <v>143596</v>
      </c>
      <c r="S58" s="47">
        <v>4</v>
      </c>
      <c r="T58" s="47">
        <v>0</v>
      </c>
      <c r="U58" s="19"/>
      <c r="V58" s="49">
        <v>3</v>
      </c>
      <c r="W58" s="50">
        <v>22604</v>
      </c>
      <c r="X58" s="50">
        <v>35881</v>
      </c>
      <c r="Y58" s="47">
        <v>4</v>
      </c>
      <c r="Z58" s="47">
        <v>0</v>
      </c>
    </row>
    <row r="59" spans="1:26" x14ac:dyDescent="0.25">
      <c r="A59" s="19" t="s">
        <v>354</v>
      </c>
      <c r="B59" s="19" t="s">
        <v>104</v>
      </c>
      <c r="C59" s="46" t="s">
        <v>355</v>
      </c>
      <c r="D59" s="75">
        <v>6</v>
      </c>
      <c r="E59" s="75">
        <v>1314074</v>
      </c>
      <c r="F59" s="75">
        <v>6730868</v>
      </c>
      <c r="G59" s="47">
        <v>47.5</v>
      </c>
      <c r="H59" s="47">
        <v>38.5</v>
      </c>
      <c r="I59" s="19"/>
      <c r="J59" s="49">
        <v>11</v>
      </c>
      <c r="K59" s="50">
        <v>784649</v>
      </c>
      <c r="L59" s="50">
        <v>1440969</v>
      </c>
      <c r="M59" s="47">
        <v>25.64</v>
      </c>
      <c r="N59" s="47">
        <v>14.64</v>
      </c>
      <c r="O59" s="19"/>
      <c r="P59" s="49">
        <v>42</v>
      </c>
      <c r="Q59" s="50">
        <v>1581620</v>
      </c>
      <c r="R59" s="50">
        <v>5018962</v>
      </c>
      <c r="S59" s="47">
        <v>58.72</v>
      </c>
      <c r="T59" s="47">
        <v>15.72</v>
      </c>
      <c r="U59" s="19"/>
      <c r="V59" s="49">
        <v>29</v>
      </c>
      <c r="W59" s="50">
        <v>354471</v>
      </c>
      <c r="X59" s="50">
        <v>1738311</v>
      </c>
      <c r="Y59" s="47">
        <v>35.07</v>
      </c>
      <c r="Z59" s="47">
        <v>5.58</v>
      </c>
    </row>
    <row r="60" spans="1:26" x14ac:dyDescent="0.25">
      <c r="A60" s="19" t="s">
        <v>356</v>
      </c>
      <c r="B60" s="19" t="s">
        <v>104</v>
      </c>
      <c r="C60" s="46" t="s">
        <v>357</v>
      </c>
      <c r="D60" s="75">
        <v>3</v>
      </c>
      <c r="E60" s="75">
        <v>463442</v>
      </c>
      <c r="F60" s="75">
        <v>764585</v>
      </c>
      <c r="G60" s="47">
        <v>3.55</v>
      </c>
      <c r="H60" s="47">
        <v>1.55</v>
      </c>
      <c r="I60" s="19"/>
      <c r="J60" s="49">
        <v>7</v>
      </c>
      <c r="K60" s="50">
        <v>813198</v>
      </c>
      <c r="L60" s="50">
        <v>1510481</v>
      </c>
      <c r="M60" s="47">
        <v>20.68</v>
      </c>
      <c r="N60" s="47">
        <v>13.84</v>
      </c>
      <c r="O60" s="19"/>
      <c r="P60" s="49">
        <v>19</v>
      </c>
      <c r="Q60" s="50">
        <v>602243</v>
      </c>
      <c r="R60" s="50">
        <v>1081842</v>
      </c>
      <c r="S60" s="47">
        <v>20.28</v>
      </c>
      <c r="T60" s="47">
        <v>4.28</v>
      </c>
      <c r="U60" s="19"/>
      <c r="V60" s="49">
        <v>10</v>
      </c>
      <c r="W60" s="50">
        <v>191368</v>
      </c>
      <c r="X60" s="50">
        <v>702596</v>
      </c>
      <c r="Y60" s="47">
        <v>19.77</v>
      </c>
      <c r="Z60" s="47">
        <v>6.77</v>
      </c>
    </row>
    <row r="61" spans="1:26" x14ac:dyDescent="0.25">
      <c r="A61" s="19" t="s">
        <v>358</v>
      </c>
      <c r="B61" s="19" t="s">
        <v>104</v>
      </c>
      <c r="C61" s="46" t="s">
        <v>359</v>
      </c>
      <c r="D61" s="75">
        <v>5</v>
      </c>
      <c r="E61" s="75">
        <v>277054</v>
      </c>
      <c r="F61" s="75">
        <v>916386</v>
      </c>
      <c r="G61" s="47">
        <v>10.24</v>
      </c>
      <c r="H61" s="47">
        <v>5.24</v>
      </c>
      <c r="I61" s="19"/>
      <c r="J61" s="49">
        <v>24</v>
      </c>
      <c r="K61" s="50">
        <v>558499</v>
      </c>
      <c r="L61" s="50">
        <v>1545571</v>
      </c>
      <c r="M61" s="47">
        <v>41.49</v>
      </c>
      <c r="N61" s="47">
        <v>13.41</v>
      </c>
      <c r="O61" s="19"/>
      <c r="P61" s="49">
        <v>29</v>
      </c>
      <c r="Q61" s="50">
        <v>874085</v>
      </c>
      <c r="R61" s="50">
        <v>1866323</v>
      </c>
      <c r="S61" s="47">
        <v>33.68</v>
      </c>
      <c r="T61" s="47">
        <v>9.9499999999999993</v>
      </c>
      <c r="U61" s="19"/>
      <c r="V61" s="49">
        <v>26</v>
      </c>
      <c r="W61" s="50">
        <v>540748</v>
      </c>
      <c r="X61" s="50">
        <v>1653860</v>
      </c>
      <c r="Y61" s="47">
        <v>46.99</v>
      </c>
      <c r="Z61" s="47">
        <v>18.48</v>
      </c>
    </row>
    <row r="62" spans="1:26" x14ac:dyDescent="0.25">
      <c r="A62" s="19" t="s">
        <v>360</v>
      </c>
      <c r="B62" s="19" t="s">
        <v>104</v>
      </c>
      <c r="C62" s="46" t="s">
        <v>104</v>
      </c>
      <c r="D62" s="75">
        <v>438</v>
      </c>
      <c r="E62" s="75">
        <v>162685440</v>
      </c>
      <c r="F62" s="75">
        <v>611528981</v>
      </c>
      <c r="G62" s="47">
        <v>2384.92</v>
      </c>
      <c r="H62" s="47">
        <v>1944.79</v>
      </c>
      <c r="I62" s="19"/>
      <c r="J62" s="49">
        <v>918</v>
      </c>
      <c r="K62" s="50">
        <v>219047732</v>
      </c>
      <c r="L62" s="50">
        <v>930262943</v>
      </c>
      <c r="M62" s="47">
        <v>4269.3</v>
      </c>
      <c r="N62" s="47">
        <v>3545.09</v>
      </c>
      <c r="O62" s="19"/>
      <c r="P62" s="49">
        <v>3353</v>
      </c>
      <c r="Q62" s="50">
        <v>332248686</v>
      </c>
      <c r="R62" s="50">
        <v>833295917</v>
      </c>
      <c r="S62" s="47">
        <v>10364.59</v>
      </c>
      <c r="T62" s="47">
        <v>7195.12</v>
      </c>
      <c r="U62" s="19"/>
      <c r="V62" s="49">
        <v>1817</v>
      </c>
      <c r="W62" s="50">
        <v>96614875</v>
      </c>
      <c r="X62" s="50">
        <v>378396098</v>
      </c>
      <c r="Y62" s="47">
        <v>4404.84</v>
      </c>
      <c r="Z62" s="47">
        <v>2488.08</v>
      </c>
    </row>
    <row r="63" spans="1:26" x14ac:dyDescent="0.25">
      <c r="A63" s="19" t="s">
        <v>361</v>
      </c>
      <c r="B63" s="19" t="s">
        <v>104</v>
      </c>
      <c r="C63" s="46" t="s">
        <v>362</v>
      </c>
      <c r="D63" s="75">
        <v>4</v>
      </c>
      <c r="E63" s="75">
        <v>66132</v>
      </c>
      <c r="F63" s="75">
        <v>314416</v>
      </c>
      <c r="G63" s="47">
        <v>6.91</v>
      </c>
      <c r="H63" s="47">
        <v>4.91</v>
      </c>
      <c r="I63" s="19"/>
      <c r="J63" s="49">
        <v>9</v>
      </c>
      <c r="K63" s="50">
        <v>296773</v>
      </c>
      <c r="L63" s="50">
        <v>729576</v>
      </c>
      <c r="M63" s="47">
        <v>15.32</v>
      </c>
      <c r="N63" s="47">
        <v>6.67</v>
      </c>
      <c r="O63" s="19"/>
      <c r="P63" s="49">
        <v>42</v>
      </c>
      <c r="Q63" s="50">
        <v>1585015</v>
      </c>
      <c r="R63" s="50">
        <v>4268123</v>
      </c>
      <c r="S63" s="47">
        <v>74.930000000000007</v>
      </c>
      <c r="T63" s="47">
        <v>35.93</v>
      </c>
      <c r="U63" s="19"/>
      <c r="V63" s="49">
        <v>29</v>
      </c>
      <c r="W63" s="50">
        <v>697709</v>
      </c>
      <c r="X63" s="50">
        <v>2435532</v>
      </c>
      <c r="Y63" s="47">
        <v>50.9</v>
      </c>
      <c r="Z63" s="47">
        <v>24.1</v>
      </c>
    </row>
    <row r="64" spans="1:26" x14ac:dyDescent="0.25">
      <c r="A64" s="19" t="s">
        <v>363</v>
      </c>
      <c r="B64" s="19" t="s">
        <v>104</v>
      </c>
      <c r="C64" s="46" t="s">
        <v>364</v>
      </c>
      <c r="D64" s="75">
        <v>35</v>
      </c>
      <c r="E64" s="75">
        <v>2371051</v>
      </c>
      <c r="F64" s="75">
        <v>5182905</v>
      </c>
      <c r="G64" s="47">
        <v>72.3</v>
      </c>
      <c r="H64" s="47">
        <v>35.299999999999997</v>
      </c>
      <c r="I64" s="19"/>
      <c r="J64" s="49">
        <v>38</v>
      </c>
      <c r="K64" s="50">
        <v>1453807</v>
      </c>
      <c r="L64" s="50">
        <v>3243963</v>
      </c>
      <c r="M64" s="47">
        <v>69.55</v>
      </c>
      <c r="N64" s="47">
        <v>28.13</v>
      </c>
      <c r="O64" s="19"/>
      <c r="P64" s="49">
        <v>124</v>
      </c>
      <c r="Q64" s="50">
        <v>7920292</v>
      </c>
      <c r="R64" s="50">
        <v>45013060</v>
      </c>
      <c r="S64" s="47">
        <v>297.04000000000002</v>
      </c>
      <c r="T64" s="47">
        <v>175.32</v>
      </c>
      <c r="U64" s="19"/>
      <c r="V64" s="49">
        <v>120</v>
      </c>
      <c r="W64" s="50">
        <v>3101002</v>
      </c>
      <c r="X64" s="50">
        <v>16514359</v>
      </c>
      <c r="Y64" s="47">
        <v>192.08</v>
      </c>
      <c r="Z64" s="47">
        <v>71.45</v>
      </c>
    </row>
    <row r="65" spans="1:26" x14ac:dyDescent="0.25">
      <c r="A65" s="19" t="s">
        <v>365</v>
      </c>
      <c r="B65" s="19" t="s">
        <v>104</v>
      </c>
      <c r="C65" s="46" t="s">
        <v>366</v>
      </c>
      <c r="D65" s="75">
        <v>8</v>
      </c>
      <c r="E65" s="75">
        <v>308244</v>
      </c>
      <c r="F65" s="75">
        <v>609524</v>
      </c>
      <c r="G65" s="47">
        <v>26.35</v>
      </c>
      <c r="H65" s="47">
        <v>10.35</v>
      </c>
      <c r="I65" s="19"/>
      <c r="J65" s="49">
        <v>9</v>
      </c>
      <c r="K65" s="50">
        <v>356375</v>
      </c>
      <c r="L65" s="50">
        <v>583546</v>
      </c>
      <c r="M65" s="47">
        <v>14.84</v>
      </c>
      <c r="N65" s="47">
        <v>5.84</v>
      </c>
      <c r="O65" s="19"/>
      <c r="P65" s="49">
        <v>23</v>
      </c>
      <c r="Q65" s="50">
        <v>845495</v>
      </c>
      <c r="R65" s="50">
        <v>2323801</v>
      </c>
      <c r="S65" s="47">
        <v>44.1</v>
      </c>
      <c r="T65" s="47">
        <v>18.100000000000001</v>
      </c>
      <c r="U65" s="19"/>
      <c r="V65" s="49">
        <v>13</v>
      </c>
      <c r="W65" s="50">
        <v>321608</v>
      </c>
      <c r="X65" s="50">
        <v>922389</v>
      </c>
      <c r="Y65" s="47">
        <v>23.52</v>
      </c>
      <c r="Z65" s="47">
        <v>11.52</v>
      </c>
    </row>
    <row r="66" spans="1:26" x14ac:dyDescent="0.25">
      <c r="A66" s="19" t="s">
        <v>367</v>
      </c>
      <c r="B66" s="19" t="s">
        <v>104</v>
      </c>
      <c r="C66" s="46" t="s">
        <v>368</v>
      </c>
      <c r="D66" s="75">
        <v>27</v>
      </c>
      <c r="E66" s="75">
        <v>7727861</v>
      </c>
      <c r="F66" s="75">
        <v>25780942</v>
      </c>
      <c r="G66" s="47">
        <v>176.53</v>
      </c>
      <c r="H66" s="47">
        <v>152.31</v>
      </c>
      <c r="I66" s="19"/>
      <c r="J66" s="49">
        <v>29</v>
      </c>
      <c r="K66" s="50">
        <v>1271863</v>
      </c>
      <c r="L66" s="50">
        <v>2307909</v>
      </c>
      <c r="M66" s="47">
        <v>55.47</v>
      </c>
      <c r="N66" s="47">
        <v>24.07</v>
      </c>
      <c r="O66" s="19"/>
      <c r="P66" s="49">
        <v>102</v>
      </c>
      <c r="Q66" s="50">
        <v>8437208</v>
      </c>
      <c r="R66" s="50">
        <v>31507322</v>
      </c>
      <c r="S66" s="47">
        <v>241.42</v>
      </c>
      <c r="T66" s="47">
        <v>150.63999999999999</v>
      </c>
      <c r="U66" s="19"/>
      <c r="V66" s="49">
        <v>82</v>
      </c>
      <c r="W66" s="50">
        <v>4041903</v>
      </c>
      <c r="X66" s="50">
        <v>28064257</v>
      </c>
      <c r="Y66" s="47">
        <v>178.78</v>
      </c>
      <c r="Z66" s="47">
        <v>92.36</v>
      </c>
    </row>
    <row r="67" spans="1:26" x14ac:dyDescent="0.25">
      <c r="A67" s="19" t="s">
        <v>369</v>
      </c>
      <c r="B67" s="19" t="s">
        <v>104</v>
      </c>
      <c r="C67" s="46" t="s">
        <v>370</v>
      </c>
      <c r="D67" s="75">
        <v>6</v>
      </c>
      <c r="E67" s="75">
        <v>469980</v>
      </c>
      <c r="F67" s="75">
        <v>2111708</v>
      </c>
      <c r="G67" s="47">
        <v>21.95</v>
      </c>
      <c r="H67" s="47">
        <v>15.95</v>
      </c>
      <c r="I67" s="19"/>
      <c r="J67" s="49">
        <v>15</v>
      </c>
      <c r="K67" s="50">
        <v>4621886</v>
      </c>
      <c r="L67" s="50">
        <v>16057607</v>
      </c>
      <c r="M67" s="47">
        <v>92.84</v>
      </c>
      <c r="N67" s="47">
        <v>77.739999999999995</v>
      </c>
      <c r="O67" s="19"/>
      <c r="P67" s="49">
        <v>38</v>
      </c>
      <c r="Q67" s="50">
        <v>1501097</v>
      </c>
      <c r="R67" s="50">
        <v>4350485</v>
      </c>
      <c r="S67" s="47">
        <v>48.91</v>
      </c>
      <c r="T67" s="47">
        <v>16.95</v>
      </c>
      <c r="U67" s="19"/>
      <c r="V67" s="49">
        <v>17</v>
      </c>
      <c r="W67" s="50">
        <v>281349</v>
      </c>
      <c r="X67" s="50">
        <v>1093816</v>
      </c>
      <c r="Y67" s="47">
        <v>38.25</v>
      </c>
      <c r="Z67" s="47">
        <v>18.25</v>
      </c>
    </row>
    <row r="68" spans="1:26" x14ac:dyDescent="0.25">
      <c r="A68" s="19" t="s">
        <v>371</v>
      </c>
      <c r="B68" s="19" t="s">
        <v>104</v>
      </c>
      <c r="C68" s="46" t="s">
        <v>372</v>
      </c>
      <c r="D68" s="75"/>
      <c r="E68" s="75"/>
      <c r="F68" s="75"/>
      <c r="G68" s="47"/>
      <c r="H68" s="47"/>
      <c r="I68" s="19"/>
      <c r="J68" s="49">
        <v>2</v>
      </c>
      <c r="K68" s="50"/>
      <c r="L68" s="50"/>
      <c r="M68" s="47"/>
      <c r="N68" s="47"/>
      <c r="O68" s="19"/>
      <c r="P68" s="49">
        <v>6</v>
      </c>
      <c r="Q68" s="50">
        <v>220524</v>
      </c>
      <c r="R68" s="50">
        <v>762199</v>
      </c>
      <c r="S68" s="47">
        <v>6</v>
      </c>
      <c r="T68" s="47">
        <v>0</v>
      </c>
      <c r="U68" s="19"/>
      <c r="V68" s="49">
        <v>5</v>
      </c>
      <c r="W68" s="50">
        <v>90290</v>
      </c>
      <c r="X68" s="50">
        <v>222925</v>
      </c>
      <c r="Y68" s="47">
        <v>9</v>
      </c>
      <c r="Z68" s="47">
        <v>3</v>
      </c>
    </row>
    <row r="69" spans="1:26" x14ac:dyDescent="0.25">
      <c r="A69" s="19" t="s">
        <v>373</v>
      </c>
      <c r="B69" s="19" t="s">
        <v>104</v>
      </c>
      <c r="C69" s="46" t="s">
        <v>374</v>
      </c>
      <c r="D69" s="75">
        <v>20</v>
      </c>
      <c r="E69" s="75">
        <v>3635800</v>
      </c>
      <c r="F69" s="75">
        <v>8359233</v>
      </c>
      <c r="G69" s="47">
        <v>108.51</v>
      </c>
      <c r="H69" s="47">
        <v>87.51</v>
      </c>
      <c r="I69" s="19"/>
      <c r="J69" s="49">
        <v>42</v>
      </c>
      <c r="K69" s="50">
        <v>2665704</v>
      </c>
      <c r="L69" s="50">
        <v>5914323</v>
      </c>
      <c r="M69" s="47">
        <v>89.89</v>
      </c>
      <c r="N69" s="47">
        <v>44.15</v>
      </c>
      <c r="O69" s="19"/>
      <c r="P69" s="49">
        <v>66</v>
      </c>
      <c r="Q69" s="50">
        <v>2561212</v>
      </c>
      <c r="R69" s="50">
        <v>7760547</v>
      </c>
      <c r="S69" s="47">
        <v>93.23</v>
      </c>
      <c r="T69" s="47">
        <v>29.99</v>
      </c>
      <c r="U69" s="19"/>
      <c r="V69" s="49">
        <v>34</v>
      </c>
      <c r="W69" s="50">
        <v>914457</v>
      </c>
      <c r="X69" s="50">
        <v>4025096</v>
      </c>
      <c r="Y69" s="47">
        <v>65.599999999999994</v>
      </c>
      <c r="Z69" s="47">
        <v>18.78</v>
      </c>
    </row>
    <row r="70" spans="1:26" x14ac:dyDescent="0.25">
      <c r="A70" s="19" t="s">
        <v>375</v>
      </c>
      <c r="B70" s="19" t="s">
        <v>104</v>
      </c>
      <c r="C70" s="46" t="s">
        <v>376</v>
      </c>
      <c r="D70" s="75">
        <v>1</v>
      </c>
      <c r="E70" s="75"/>
      <c r="F70" s="75"/>
      <c r="G70" s="47"/>
      <c r="H70" s="47"/>
      <c r="I70" s="19"/>
      <c r="J70" s="49">
        <v>11</v>
      </c>
      <c r="K70" s="50">
        <v>517557</v>
      </c>
      <c r="L70" s="50">
        <v>1165507</v>
      </c>
      <c r="M70" s="47">
        <v>20.47</v>
      </c>
      <c r="N70" s="47">
        <v>8.4700000000000006</v>
      </c>
      <c r="O70" s="19"/>
      <c r="P70" s="49">
        <v>17</v>
      </c>
      <c r="Q70" s="50">
        <v>479005</v>
      </c>
      <c r="R70" s="50">
        <v>1363074</v>
      </c>
      <c r="S70" s="47">
        <v>24</v>
      </c>
      <c r="T70" s="47">
        <v>4</v>
      </c>
      <c r="U70" s="19"/>
      <c r="V70" s="49">
        <v>22</v>
      </c>
      <c r="W70" s="50">
        <v>650376</v>
      </c>
      <c r="X70" s="50">
        <v>1418921</v>
      </c>
      <c r="Y70" s="47">
        <v>38.07</v>
      </c>
      <c r="Z70" s="47">
        <v>19.25</v>
      </c>
    </row>
    <row r="71" spans="1:26" x14ac:dyDescent="0.25">
      <c r="A71" s="19" t="s">
        <v>377</v>
      </c>
      <c r="B71" s="19" t="s">
        <v>104</v>
      </c>
      <c r="C71" s="46" t="s">
        <v>378</v>
      </c>
      <c r="D71" s="75">
        <v>4</v>
      </c>
      <c r="E71" s="75">
        <v>35290</v>
      </c>
      <c r="F71" s="75">
        <v>66619</v>
      </c>
      <c r="G71" s="47">
        <v>7</v>
      </c>
      <c r="H71" s="47">
        <v>0</v>
      </c>
      <c r="I71" s="19"/>
      <c r="J71" s="49">
        <v>4</v>
      </c>
      <c r="K71" s="50">
        <v>930856</v>
      </c>
      <c r="L71" s="50">
        <v>1680092</v>
      </c>
      <c r="M71" s="47">
        <v>16.309999999999999</v>
      </c>
      <c r="N71" s="47">
        <v>15.31</v>
      </c>
      <c r="O71" s="19"/>
      <c r="P71" s="49">
        <v>15</v>
      </c>
      <c r="Q71" s="50">
        <v>1018207</v>
      </c>
      <c r="R71" s="50">
        <v>2195612</v>
      </c>
      <c r="S71" s="47">
        <v>31.35</v>
      </c>
      <c r="T71" s="47">
        <v>14.35</v>
      </c>
      <c r="U71" s="19"/>
      <c r="V71" s="49">
        <v>10</v>
      </c>
      <c r="W71" s="50">
        <v>294297</v>
      </c>
      <c r="X71" s="50">
        <v>963238</v>
      </c>
      <c r="Y71" s="47">
        <v>19.04</v>
      </c>
      <c r="Z71" s="47">
        <v>4.04</v>
      </c>
    </row>
    <row r="72" spans="1:26" x14ac:dyDescent="0.25">
      <c r="A72" s="19" t="s">
        <v>379</v>
      </c>
      <c r="B72" s="19" t="s">
        <v>104</v>
      </c>
      <c r="C72" s="46" t="s">
        <v>380</v>
      </c>
      <c r="D72" s="75">
        <v>4</v>
      </c>
      <c r="E72" s="75">
        <v>479259</v>
      </c>
      <c r="F72" s="75">
        <v>1190494</v>
      </c>
      <c r="G72" s="47">
        <v>19.68</v>
      </c>
      <c r="H72" s="47">
        <v>14.68</v>
      </c>
      <c r="I72" s="19"/>
      <c r="J72" s="49">
        <v>9</v>
      </c>
      <c r="K72" s="50">
        <v>646631</v>
      </c>
      <c r="L72" s="50">
        <v>1622704</v>
      </c>
      <c r="M72" s="47">
        <v>23.2</v>
      </c>
      <c r="N72" s="47">
        <v>13.2</v>
      </c>
      <c r="O72" s="19"/>
      <c r="P72" s="49">
        <v>24</v>
      </c>
      <c r="Q72" s="50">
        <v>969620</v>
      </c>
      <c r="R72" s="50">
        <v>2020870</v>
      </c>
      <c r="S72" s="47">
        <v>34.39</v>
      </c>
      <c r="T72" s="47">
        <v>13.39</v>
      </c>
      <c r="U72" s="19"/>
      <c r="V72" s="49">
        <v>11</v>
      </c>
      <c r="W72" s="50">
        <v>344567</v>
      </c>
      <c r="X72" s="50">
        <v>989396</v>
      </c>
      <c r="Y72" s="47">
        <v>25.05</v>
      </c>
      <c r="Z72" s="47">
        <v>11.05</v>
      </c>
    </row>
    <row r="73" spans="1:26" x14ac:dyDescent="0.25">
      <c r="A73" s="19" t="s">
        <v>381</v>
      </c>
      <c r="B73" s="19" t="s">
        <v>104</v>
      </c>
      <c r="C73" s="46" t="s">
        <v>382</v>
      </c>
      <c r="D73" s="75">
        <v>2</v>
      </c>
      <c r="E73" s="75"/>
      <c r="F73" s="75"/>
      <c r="G73" s="47"/>
      <c r="H73" s="47"/>
      <c r="I73" s="19"/>
      <c r="J73" s="49">
        <v>6</v>
      </c>
      <c r="K73" s="50">
        <v>1352426</v>
      </c>
      <c r="L73" s="50">
        <v>2654401</v>
      </c>
      <c r="M73" s="47">
        <v>18</v>
      </c>
      <c r="N73" s="47">
        <v>12</v>
      </c>
      <c r="O73" s="19"/>
      <c r="P73" s="49">
        <v>10</v>
      </c>
      <c r="Q73" s="50">
        <v>228179</v>
      </c>
      <c r="R73" s="50">
        <v>3607204</v>
      </c>
      <c r="S73" s="47">
        <v>14</v>
      </c>
      <c r="T73" s="47">
        <v>6</v>
      </c>
      <c r="U73" s="19"/>
      <c r="V73" s="49">
        <v>9</v>
      </c>
      <c r="W73" s="50">
        <v>476371</v>
      </c>
      <c r="X73" s="50">
        <v>2048791</v>
      </c>
      <c r="Y73" s="47">
        <v>20.66</v>
      </c>
      <c r="Z73" s="47">
        <v>10.68</v>
      </c>
    </row>
    <row r="74" spans="1:26" x14ac:dyDescent="0.25">
      <c r="A74" s="19" t="s">
        <v>383</v>
      </c>
      <c r="B74" s="19" t="s">
        <v>104</v>
      </c>
      <c r="C74" s="46" t="s">
        <v>384</v>
      </c>
      <c r="D74" s="75">
        <v>3</v>
      </c>
      <c r="E74" s="75">
        <v>52819</v>
      </c>
      <c r="F74" s="75">
        <v>134002</v>
      </c>
      <c r="G74" s="47">
        <v>3.6</v>
      </c>
      <c r="H74" s="47">
        <v>0.35</v>
      </c>
      <c r="I74" s="19"/>
      <c r="J74" s="49">
        <v>8</v>
      </c>
      <c r="K74" s="50">
        <v>134852</v>
      </c>
      <c r="L74" s="50">
        <v>325190</v>
      </c>
      <c r="M74" s="47">
        <v>9.26</v>
      </c>
      <c r="N74" s="47">
        <v>1.26</v>
      </c>
      <c r="O74" s="19"/>
      <c r="P74" s="49">
        <v>9</v>
      </c>
      <c r="Q74" s="50">
        <v>389693</v>
      </c>
      <c r="R74" s="50">
        <v>842310</v>
      </c>
      <c r="S74" s="47">
        <v>18.309999999999999</v>
      </c>
      <c r="T74" s="47">
        <v>11.31</v>
      </c>
      <c r="U74" s="19"/>
      <c r="V74" s="49">
        <v>10</v>
      </c>
      <c r="W74" s="50">
        <v>289697</v>
      </c>
      <c r="X74" s="50">
        <v>772990</v>
      </c>
      <c r="Y74" s="47">
        <v>24.52</v>
      </c>
      <c r="Z74" s="47">
        <v>11.52</v>
      </c>
    </row>
    <row r="75" spans="1:26" x14ac:dyDescent="0.25">
      <c r="A75" s="19" t="s">
        <v>385</v>
      </c>
      <c r="B75" s="19" t="s">
        <v>104</v>
      </c>
      <c r="C75" s="46" t="s">
        <v>386</v>
      </c>
      <c r="D75" s="75">
        <v>19</v>
      </c>
      <c r="E75" s="75">
        <v>43432757</v>
      </c>
      <c r="F75" s="75">
        <v>359255312</v>
      </c>
      <c r="G75" s="47">
        <v>516.80999999999995</v>
      </c>
      <c r="H75" s="47">
        <v>504.31</v>
      </c>
      <c r="I75" s="19"/>
      <c r="J75" s="49">
        <v>36</v>
      </c>
      <c r="K75" s="50">
        <v>6487813</v>
      </c>
      <c r="L75" s="50">
        <v>21630977</v>
      </c>
      <c r="M75" s="47">
        <v>140.26</v>
      </c>
      <c r="N75" s="47">
        <v>122.93</v>
      </c>
      <c r="O75" s="19"/>
      <c r="P75" s="49">
        <v>51</v>
      </c>
      <c r="Q75" s="50">
        <v>12239109</v>
      </c>
      <c r="R75" s="50">
        <v>83968931</v>
      </c>
      <c r="S75" s="47">
        <v>297.41000000000003</v>
      </c>
      <c r="T75" s="47">
        <v>263.70999999999998</v>
      </c>
      <c r="U75" s="19"/>
      <c r="V75" s="49">
        <v>29</v>
      </c>
      <c r="W75" s="50">
        <v>3286699</v>
      </c>
      <c r="X75" s="50">
        <v>9119872</v>
      </c>
      <c r="Y75" s="47">
        <v>100.98</v>
      </c>
      <c r="Z75" s="47">
        <v>72.349999999999994</v>
      </c>
    </row>
    <row r="76" spans="1:26" x14ac:dyDescent="0.25">
      <c r="A76" s="19" t="s">
        <v>387</v>
      </c>
      <c r="B76" s="19" t="s">
        <v>104</v>
      </c>
      <c r="C76" s="46" t="s">
        <v>388</v>
      </c>
      <c r="D76" s="75">
        <v>1</v>
      </c>
      <c r="E76" s="75"/>
      <c r="F76" s="75"/>
      <c r="G76" s="47"/>
      <c r="H76" s="47"/>
      <c r="I76" s="19"/>
      <c r="J76" s="49">
        <v>4</v>
      </c>
      <c r="K76" s="50">
        <v>437257</v>
      </c>
      <c r="L76" s="50">
        <v>2065057</v>
      </c>
      <c r="M76" s="47">
        <v>17.57</v>
      </c>
      <c r="N76" s="47">
        <v>13.57</v>
      </c>
      <c r="O76" s="19"/>
      <c r="P76" s="49">
        <v>8</v>
      </c>
      <c r="Q76" s="50">
        <v>2249405</v>
      </c>
      <c r="R76" s="50">
        <v>3255549</v>
      </c>
      <c r="S76" s="47">
        <v>12</v>
      </c>
      <c r="T76" s="47">
        <v>8</v>
      </c>
      <c r="U76" s="19"/>
      <c r="V76" s="49">
        <v>7</v>
      </c>
      <c r="W76" s="50">
        <v>176079</v>
      </c>
      <c r="X76" s="50">
        <v>390663</v>
      </c>
      <c r="Y76" s="47">
        <v>8.7899999999999991</v>
      </c>
      <c r="Z76" s="47">
        <v>2.79</v>
      </c>
    </row>
    <row r="77" spans="1:26" x14ac:dyDescent="0.25">
      <c r="A77" s="19" t="s">
        <v>389</v>
      </c>
      <c r="B77" s="19" t="s">
        <v>104</v>
      </c>
      <c r="C77" s="46" t="s">
        <v>390</v>
      </c>
      <c r="D77" s="75">
        <v>7</v>
      </c>
      <c r="E77" s="75">
        <v>1941849</v>
      </c>
      <c r="F77" s="75">
        <v>14399001</v>
      </c>
      <c r="G77" s="47">
        <v>49.66</v>
      </c>
      <c r="H77" s="47">
        <v>43.66</v>
      </c>
      <c r="I77" s="19"/>
      <c r="J77" s="49">
        <v>13</v>
      </c>
      <c r="K77" s="50">
        <v>492027</v>
      </c>
      <c r="L77" s="50">
        <v>1259016</v>
      </c>
      <c r="M77" s="47">
        <v>23.22</v>
      </c>
      <c r="N77" s="47">
        <v>8.6</v>
      </c>
      <c r="O77" s="19"/>
      <c r="P77" s="49">
        <v>39</v>
      </c>
      <c r="Q77" s="50">
        <v>9816739</v>
      </c>
      <c r="R77" s="50">
        <v>16182865</v>
      </c>
      <c r="S77" s="47">
        <v>82.24</v>
      </c>
      <c r="T77" s="47">
        <v>44.4</v>
      </c>
      <c r="U77" s="19"/>
      <c r="V77" s="49">
        <v>38</v>
      </c>
      <c r="W77" s="50">
        <v>710347</v>
      </c>
      <c r="X77" s="50">
        <v>3087410</v>
      </c>
      <c r="Y77" s="47">
        <v>60.75</v>
      </c>
      <c r="Z77" s="47">
        <v>11.92</v>
      </c>
    </row>
    <row r="78" spans="1:26" x14ac:dyDescent="0.25">
      <c r="A78" s="19" t="s">
        <v>391</v>
      </c>
      <c r="B78" s="19" t="s">
        <v>104</v>
      </c>
      <c r="C78" s="46" t="s">
        <v>392</v>
      </c>
      <c r="D78" s="75">
        <v>10</v>
      </c>
      <c r="E78" s="75">
        <v>223357</v>
      </c>
      <c r="F78" s="75">
        <v>455405</v>
      </c>
      <c r="G78" s="47">
        <v>16.96</v>
      </c>
      <c r="H78" s="47">
        <v>4.96</v>
      </c>
      <c r="I78" s="19"/>
      <c r="J78" s="49">
        <v>19</v>
      </c>
      <c r="K78" s="50">
        <v>401477</v>
      </c>
      <c r="L78" s="50">
        <v>962771</v>
      </c>
      <c r="M78" s="47">
        <v>25.32</v>
      </c>
      <c r="N78" s="47">
        <v>3.34</v>
      </c>
      <c r="O78" s="19"/>
      <c r="P78" s="49">
        <v>50</v>
      </c>
      <c r="Q78" s="50">
        <v>2894262</v>
      </c>
      <c r="R78" s="50">
        <v>6145535</v>
      </c>
      <c r="S78" s="47">
        <v>146.88</v>
      </c>
      <c r="T78" s="47">
        <v>49.73</v>
      </c>
      <c r="U78" s="19"/>
      <c r="V78" s="49">
        <v>72</v>
      </c>
      <c r="W78" s="50">
        <v>4843883</v>
      </c>
      <c r="X78" s="50">
        <v>10116117</v>
      </c>
      <c r="Y78" s="47">
        <v>174.95</v>
      </c>
      <c r="Z78" s="47">
        <v>81.41</v>
      </c>
    </row>
    <row r="79" spans="1:26" x14ac:dyDescent="0.25">
      <c r="A79" s="19" t="s">
        <v>393</v>
      </c>
      <c r="B79" s="19" t="s">
        <v>104</v>
      </c>
      <c r="C79" s="46" t="s">
        <v>394</v>
      </c>
      <c r="D79" s="75">
        <v>4</v>
      </c>
      <c r="E79" s="75">
        <v>103057</v>
      </c>
      <c r="F79" s="75">
        <v>222554</v>
      </c>
      <c r="G79" s="47">
        <v>7.08</v>
      </c>
      <c r="H79" s="47">
        <v>2.08</v>
      </c>
      <c r="I79" s="19"/>
      <c r="J79" s="49">
        <v>14</v>
      </c>
      <c r="K79" s="50">
        <v>1412095</v>
      </c>
      <c r="L79" s="50">
        <v>2838417</v>
      </c>
      <c r="M79" s="47">
        <v>42.39</v>
      </c>
      <c r="N79" s="47">
        <v>26.76</v>
      </c>
      <c r="O79" s="19"/>
      <c r="P79" s="49">
        <v>23</v>
      </c>
      <c r="Q79" s="50">
        <v>655089</v>
      </c>
      <c r="R79" s="50">
        <v>1880958</v>
      </c>
      <c r="S79" s="47">
        <v>30.55</v>
      </c>
      <c r="T79" s="47">
        <v>6.97</v>
      </c>
      <c r="U79" s="19"/>
      <c r="V79" s="49">
        <v>26</v>
      </c>
      <c r="W79" s="50">
        <v>683732</v>
      </c>
      <c r="X79" s="50">
        <v>2026422</v>
      </c>
      <c r="Y79" s="47">
        <v>55.73</v>
      </c>
      <c r="Z79" s="47">
        <v>29.73</v>
      </c>
    </row>
    <row r="80" spans="1:26" x14ac:dyDescent="0.25">
      <c r="A80" s="19" t="s">
        <v>395</v>
      </c>
      <c r="B80" s="19" t="s">
        <v>104</v>
      </c>
      <c r="C80" s="46" t="s">
        <v>396</v>
      </c>
      <c r="D80" s="75">
        <v>2</v>
      </c>
      <c r="E80" s="75"/>
      <c r="F80" s="75"/>
      <c r="G80" s="47"/>
      <c r="H80" s="47"/>
      <c r="I80" s="19"/>
      <c r="J80" s="49">
        <v>1</v>
      </c>
      <c r="K80" s="50"/>
      <c r="L80" s="50"/>
      <c r="M80" s="47"/>
      <c r="N80" s="47"/>
      <c r="O80" s="19"/>
      <c r="P80" s="49">
        <v>10</v>
      </c>
      <c r="Q80" s="50">
        <v>1629345</v>
      </c>
      <c r="R80" s="50">
        <v>3682603</v>
      </c>
      <c r="S80" s="47">
        <v>30.04</v>
      </c>
      <c r="T80" s="47">
        <v>23.65</v>
      </c>
      <c r="U80" s="19"/>
      <c r="V80" s="49">
        <v>7</v>
      </c>
      <c r="W80" s="50">
        <v>93080</v>
      </c>
      <c r="X80" s="50">
        <v>207409</v>
      </c>
      <c r="Y80" s="47">
        <v>6.98</v>
      </c>
      <c r="Z80" s="47">
        <v>0</v>
      </c>
    </row>
    <row r="81" spans="1:26" x14ac:dyDescent="0.25">
      <c r="A81" s="19" t="s">
        <v>397</v>
      </c>
      <c r="B81" s="19" t="s">
        <v>104</v>
      </c>
      <c r="C81" s="46" t="s">
        <v>398</v>
      </c>
      <c r="D81" s="75">
        <v>15</v>
      </c>
      <c r="E81" s="75">
        <v>474235</v>
      </c>
      <c r="F81" s="75">
        <v>1064757</v>
      </c>
      <c r="G81" s="47">
        <v>21.46</v>
      </c>
      <c r="H81" s="47">
        <v>8.4600000000000009</v>
      </c>
      <c r="I81" s="19"/>
      <c r="J81" s="49">
        <v>29</v>
      </c>
      <c r="K81" s="50">
        <v>1084007</v>
      </c>
      <c r="L81" s="50">
        <v>2556112</v>
      </c>
      <c r="M81" s="47">
        <v>50.09</v>
      </c>
      <c r="N81" s="47">
        <v>22.42</v>
      </c>
      <c r="O81" s="19"/>
      <c r="P81" s="49">
        <v>120</v>
      </c>
      <c r="Q81" s="50">
        <v>6442894</v>
      </c>
      <c r="R81" s="50">
        <v>19666820</v>
      </c>
      <c r="S81" s="47">
        <v>295.11</v>
      </c>
      <c r="T81" s="47">
        <v>190.47</v>
      </c>
      <c r="U81" s="19"/>
      <c r="V81" s="49">
        <v>118</v>
      </c>
      <c r="W81" s="50">
        <v>3252972</v>
      </c>
      <c r="X81" s="50">
        <v>9702751</v>
      </c>
      <c r="Y81" s="47">
        <v>205.06</v>
      </c>
      <c r="Z81" s="47">
        <v>83.61</v>
      </c>
    </row>
    <row r="82" spans="1:26" x14ac:dyDescent="0.25">
      <c r="A82" s="19" t="s">
        <v>399</v>
      </c>
      <c r="B82" s="19" t="s">
        <v>104</v>
      </c>
      <c r="C82" s="46" t="s">
        <v>400</v>
      </c>
      <c r="D82" s="75">
        <v>25</v>
      </c>
      <c r="E82" s="75">
        <v>3939271</v>
      </c>
      <c r="F82" s="75">
        <v>10701600</v>
      </c>
      <c r="G82" s="47">
        <v>104.49</v>
      </c>
      <c r="H82" s="47">
        <v>77.489999999999995</v>
      </c>
      <c r="I82" s="19"/>
      <c r="J82" s="49">
        <v>14</v>
      </c>
      <c r="K82" s="50">
        <v>1064345</v>
      </c>
      <c r="L82" s="50">
        <v>2756087</v>
      </c>
      <c r="M82" s="47">
        <v>39.93</v>
      </c>
      <c r="N82" s="47">
        <v>19.03</v>
      </c>
      <c r="O82" s="19"/>
      <c r="P82" s="49">
        <v>106</v>
      </c>
      <c r="Q82" s="50">
        <v>7574369</v>
      </c>
      <c r="R82" s="50">
        <v>30378018</v>
      </c>
      <c r="S82" s="47">
        <v>189.45</v>
      </c>
      <c r="T82" s="47">
        <v>85.49</v>
      </c>
      <c r="U82" s="19"/>
      <c r="V82" s="49">
        <v>85</v>
      </c>
      <c r="W82" s="50">
        <v>1999298</v>
      </c>
      <c r="X82" s="50">
        <v>5682351</v>
      </c>
      <c r="Y82" s="47">
        <v>128.75</v>
      </c>
      <c r="Z82" s="47">
        <v>32.67</v>
      </c>
    </row>
    <row r="83" spans="1:26" x14ac:dyDescent="0.25">
      <c r="A83" s="19" t="s">
        <v>401</v>
      </c>
      <c r="B83" s="19" t="s">
        <v>104</v>
      </c>
      <c r="C83" s="46" t="s">
        <v>402</v>
      </c>
      <c r="D83" s="75">
        <v>10</v>
      </c>
      <c r="E83" s="75">
        <v>1470941</v>
      </c>
      <c r="F83" s="75">
        <v>3504569</v>
      </c>
      <c r="G83" s="47">
        <v>45.38</v>
      </c>
      <c r="H83" s="47">
        <v>32.380000000000003</v>
      </c>
      <c r="I83" s="19"/>
      <c r="J83" s="49">
        <v>14</v>
      </c>
      <c r="K83" s="50">
        <v>447052</v>
      </c>
      <c r="L83" s="50">
        <v>923154</v>
      </c>
      <c r="M83" s="47">
        <v>24.08</v>
      </c>
      <c r="N83" s="47">
        <v>5.66</v>
      </c>
      <c r="O83" s="19"/>
      <c r="P83" s="49">
        <v>50</v>
      </c>
      <c r="Q83" s="50">
        <v>1181797</v>
      </c>
      <c r="R83" s="50">
        <v>4417243</v>
      </c>
      <c r="S83" s="47">
        <v>92.49</v>
      </c>
      <c r="T83" s="47">
        <v>29.49</v>
      </c>
      <c r="U83" s="19"/>
      <c r="V83" s="49">
        <v>53</v>
      </c>
      <c r="W83" s="50">
        <v>1120480</v>
      </c>
      <c r="X83" s="50">
        <v>3434946</v>
      </c>
      <c r="Y83" s="47">
        <v>95.56</v>
      </c>
      <c r="Z83" s="47">
        <v>25.27</v>
      </c>
    </row>
    <row r="84" spans="1:26" x14ac:dyDescent="0.25">
      <c r="A84" s="19" t="s">
        <v>403</v>
      </c>
      <c r="B84" s="19" t="s">
        <v>104</v>
      </c>
      <c r="C84" s="46" t="s">
        <v>404</v>
      </c>
      <c r="D84" s="75">
        <v>4</v>
      </c>
      <c r="E84" s="75">
        <v>1028275</v>
      </c>
      <c r="F84" s="75">
        <v>1738722</v>
      </c>
      <c r="G84" s="47">
        <v>8.25</v>
      </c>
      <c r="H84" s="47">
        <v>5.25</v>
      </c>
      <c r="I84" s="19"/>
      <c r="J84" s="49">
        <v>9</v>
      </c>
      <c r="K84" s="50">
        <v>682428</v>
      </c>
      <c r="L84" s="50">
        <v>1139375</v>
      </c>
      <c r="M84" s="47">
        <v>24.29</v>
      </c>
      <c r="N84" s="47">
        <v>15.35</v>
      </c>
      <c r="O84" s="19"/>
      <c r="P84" s="49">
        <v>20</v>
      </c>
      <c r="Q84" s="50">
        <v>482983</v>
      </c>
      <c r="R84" s="50">
        <v>1429177</v>
      </c>
      <c r="S84" s="47">
        <v>21.25</v>
      </c>
      <c r="T84" s="47">
        <v>5.5</v>
      </c>
      <c r="U84" s="19"/>
      <c r="V84" s="49">
        <v>16</v>
      </c>
      <c r="W84" s="50">
        <v>266152</v>
      </c>
      <c r="X84" s="50">
        <v>1012716</v>
      </c>
      <c r="Y84" s="47">
        <v>26.84</v>
      </c>
      <c r="Z84" s="47">
        <v>11.06</v>
      </c>
    </row>
    <row r="85" spans="1:26" x14ac:dyDescent="0.25">
      <c r="A85" s="19" t="s">
        <v>405</v>
      </c>
      <c r="B85" s="19" t="s">
        <v>104</v>
      </c>
      <c r="C85" s="46" t="s">
        <v>406</v>
      </c>
      <c r="D85" s="75">
        <v>24</v>
      </c>
      <c r="E85" s="75">
        <v>653675</v>
      </c>
      <c r="F85" s="75">
        <v>1527751</v>
      </c>
      <c r="G85" s="47">
        <v>35.520000000000003</v>
      </c>
      <c r="H85" s="47">
        <v>8.2100000000000009</v>
      </c>
      <c r="I85" s="19"/>
      <c r="J85" s="49">
        <v>63</v>
      </c>
      <c r="K85" s="50">
        <v>6836226</v>
      </c>
      <c r="L85" s="50">
        <v>15565157</v>
      </c>
      <c r="M85" s="47">
        <v>165.58</v>
      </c>
      <c r="N85" s="47">
        <v>105.33</v>
      </c>
      <c r="O85" s="19"/>
      <c r="P85" s="49">
        <v>99</v>
      </c>
      <c r="Q85" s="50">
        <v>5332462</v>
      </c>
      <c r="R85" s="50">
        <v>20380525</v>
      </c>
      <c r="S85" s="47">
        <v>206.76</v>
      </c>
      <c r="T85" s="47">
        <v>108.07</v>
      </c>
      <c r="U85" s="19"/>
      <c r="V85" s="49">
        <v>71</v>
      </c>
      <c r="W85" s="50">
        <v>2988389</v>
      </c>
      <c r="X85" s="50">
        <v>8799613</v>
      </c>
      <c r="Y85" s="47">
        <v>139.69</v>
      </c>
      <c r="Z85" s="47">
        <v>52.11</v>
      </c>
    </row>
    <row r="86" spans="1:26" x14ac:dyDescent="0.25">
      <c r="A86" s="19" t="s">
        <v>407</v>
      </c>
      <c r="B86" s="19" t="s">
        <v>104</v>
      </c>
      <c r="C86" s="46" t="s">
        <v>408</v>
      </c>
      <c r="D86" s="75">
        <v>6</v>
      </c>
      <c r="E86" s="75">
        <v>681873</v>
      </c>
      <c r="F86" s="75">
        <v>2277953</v>
      </c>
      <c r="G86" s="47">
        <v>25.48</v>
      </c>
      <c r="H86" s="47">
        <v>19.48</v>
      </c>
      <c r="I86" s="19"/>
      <c r="J86" s="49">
        <v>19</v>
      </c>
      <c r="K86" s="50">
        <v>2321261</v>
      </c>
      <c r="L86" s="50">
        <v>9947030</v>
      </c>
      <c r="M86" s="47">
        <v>68.45</v>
      </c>
      <c r="N86" s="47">
        <v>55.12</v>
      </c>
      <c r="O86" s="19"/>
      <c r="P86" s="49">
        <v>25</v>
      </c>
      <c r="Q86" s="50">
        <v>848751</v>
      </c>
      <c r="R86" s="50">
        <v>1635836</v>
      </c>
      <c r="S86" s="47">
        <v>33.08</v>
      </c>
      <c r="T86" s="47">
        <v>10.08</v>
      </c>
      <c r="U86" s="19"/>
      <c r="V86" s="49">
        <v>22</v>
      </c>
      <c r="W86" s="50">
        <v>1074359</v>
      </c>
      <c r="X86" s="50">
        <v>3445383</v>
      </c>
      <c r="Y86" s="47">
        <v>41.08</v>
      </c>
      <c r="Z86" s="47">
        <v>15.98</v>
      </c>
    </row>
    <row r="87" spans="1:26" x14ac:dyDescent="0.25">
      <c r="A87" s="19" t="s">
        <v>409</v>
      </c>
      <c r="B87" s="19" t="s">
        <v>104</v>
      </c>
      <c r="C87" s="46" t="s">
        <v>410</v>
      </c>
      <c r="D87" s="75">
        <v>4</v>
      </c>
      <c r="E87" s="75">
        <v>-23515</v>
      </c>
      <c r="F87" s="75">
        <v>98781</v>
      </c>
      <c r="G87" s="47">
        <v>3.06</v>
      </c>
      <c r="H87" s="47">
        <v>0.06</v>
      </c>
      <c r="I87" s="19"/>
      <c r="J87" s="49">
        <v>8</v>
      </c>
      <c r="K87" s="50">
        <v>853633</v>
      </c>
      <c r="L87" s="50">
        <v>1674228</v>
      </c>
      <c r="M87" s="47">
        <v>23.1</v>
      </c>
      <c r="N87" s="47">
        <v>14.1</v>
      </c>
      <c r="O87" s="19"/>
      <c r="P87" s="49">
        <v>15</v>
      </c>
      <c r="Q87" s="50">
        <v>581161</v>
      </c>
      <c r="R87" s="50">
        <v>1016091</v>
      </c>
      <c r="S87" s="47">
        <v>20.010000000000002</v>
      </c>
      <c r="T87" s="47">
        <v>3.01</v>
      </c>
      <c r="U87" s="19"/>
      <c r="V87" s="49">
        <v>5</v>
      </c>
      <c r="W87" s="50">
        <v>143493</v>
      </c>
      <c r="X87" s="50">
        <v>453563</v>
      </c>
      <c r="Y87" s="47">
        <v>13.93</v>
      </c>
      <c r="Z87" s="47">
        <v>6.93</v>
      </c>
    </row>
    <row r="88" spans="1:26" x14ac:dyDescent="0.25">
      <c r="A88" s="19" t="s">
        <v>411</v>
      </c>
      <c r="B88" s="19" t="s">
        <v>104</v>
      </c>
      <c r="C88" s="46" t="s">
        <v>412</v>
      </c>
      <c r="D88" s="75">
        <v>53</v>
      </c>
      <c r="E88" s="75">
        <v>3428781</v>
      </c>
      <c r="F88" s="75">
        <v>17462075</v>
      </c>
      <c r="G88" s="47">
        <v>109.68</v>
      </c>
      <c r="H88" s="47">
        <v>46.44</v>
      </c>
      <c r="I88" s="19"/>
      <c r="J88" s="49">
        <v>82</v>
      </c>
      <c r="K88" s="50">
        <v>6053862</v>
      </c>
      <c r="L88" s="50">
        <v>18275244</v>
      </c>
      <c r="M88" s="47">
        <v>208.69</v>
      </c>
      <c r="N88" s="47">
        <v>119.99</v>
      </c>
      <c r="O88" s="19"/>
      <c r="P88" s="49">
        <v>218</v>
      </c>
      <c r="Q88" s="50">
        <v>16703051</v>
      </c>
      <c r="R88" s="50">
        <v>58657390</v>
      </c>
      <c r="S88" s="47">
        <v>570.38</v>
      </c>
      <c r="T88" s="47">
        <v>356.71</v>
      </c>
      <c r="U88" s="19"/>
      <c r="V88" s="49">
        <v>187</v>
      </c>
      <c r="W88" s="50">
        <v>2485202</v>
      </c>
      <c r="X88" s="50">
        <v>11733183</v>
      </c>
      <c r="Y88" s="47">
        <v>302.26</v>
      </c>
      <c r="Z88" s="47">
        <v>91.6</v>
      </c>
    </row>
    <row r="89" spans="1:26" x14ac:dyDescent="0.25">
      <c r="A89" s="19" t="s">
        <v>413</v>
      </c>
      <c r="B89" s="19" t="s">
        <v>104</v>
      </c>
      <c r="C89" s="46" t="s">
        <v>414</v>
      </c>
      <c r="D89" s="75">
        <v>7</v>
      </c>
      <c r="E89" s="75">
        <v>-29052</v>
      </c>
      <c r="F89" s="75">
        <v>992378</v>
      </c>
      <c r="G89" s="47">
        <v>23.8</v>
      </c>
      <c r="H89" s="47">
        <v>18.55</v>
      </c>
      <c r="I89" s="19"/>
      <c r="J89" s="49">
        <v>6</v>
      </c>
      <c r="K89" s="50">
        <v>336298</v>
      </c>
      <c r="L89" s="50">
        <v>582466</v>
      </c>
      <c r="M89" s="47">
        <v>11.94</v>
      </c>
      <c r="N89" s="47">
        <v>6.94</v>
      </c>
      <c r="O89" s="19"/>
      <c r="P89" s="49">
        <v>13</v>
      </c>
      <c r="Q89" s="50">
        <v>315281</v>
      </c>
      <c r="R89" s="50">
        <v>1459679</v>
      </c>
      <c r="S89" s="47">
        <v>16</v>
      </c>
      <c r="T89" s="47">
        <v>2</v>
      </c>
      <c r="U89" s="19"/>
      <c r="V89" s="49">
        <v>9</v>
      </c>
      <c r="W89" s="50">
        <v>149734</v>
      </c>
      <c r="X89" s="50">
        <v>390329</v>
      </c>
      <c r="Y89" s="47">
        <v>18.68</v>
      </c>
      <c r="Z89" s="47">
        <v>9.68</v>
      </c>
    </row>
    <row r="90" spans="1:26" x14ac:dyDescent="0.25">
      <c r="A90" s="19" t="s">
        <v>415</v>
      </c>
      <c r="B90" s="19" t="s">
        <v>104</v>
      </c>
      <c r="C90" s="46" t="s">
        <v>416</v>
      </c>
      <c r="D90" s="75">
        <v>18</v>
      </c>
      <c r="E90" s="75">
        <v>1408999</v>
      </c>
      <c r="F90" s="75">
        <v>3460809</v>
      </c>
      <c r="G90" s="47">
        <v>41.56</v>
      </c>
      <c r="H90" s="47">
        <v>24.74</v>
      </c>
      <c r="I90" s="19"/>
      <c r="J90" s="49">
        <v>38</v>
      </c>
      <c r="K90" s="50">
        <v>6466733</v>
      </c>
      <c r="L90" s="50">
        <v>26108392</v>
      </c>
      <c r="M90" s="47">
        <v>143.88999999999999</v>
      </c>
      <c r="N90" s="47">
        <v>104.81</v>
      </c>
      <c r="O90" s="19"/>
      <c r="P90" s="49">
        <v>88</v>
      </c>
      <c r="Q90" s="50">
        <v>3301152</v>
      </c>
      <c r="R90" s="50">
        <v>11307881</v>
      </c>
      <c r="S90" s="47">
        <v>161.1</v>
      </c>
      <c r="T90" s="47">
        <v>83.37</v>
      </c>
      <c r="U90" s="19"/>
      <c r="V90" s="49">
        <v>52</v>
      </c>
      <c r="W90" s="50">
        <v>1534806</v>
      </c>
      <c r="X90" s="50">
        <v>4942713</v>
      </c>
      <c r="Y90" s="47">
        <v>90.42</v>
      </c>
      <c r="Z90" s="47">
        <v>30.73</v>
      </c>
    </row>
    <row r="91" spans="1:26" x14ac:dyDescent="0.25">
      <c r="A91" s="19" t="s">
        <v>417</v>
      </c>
      <c r="B91" s="19" t="s">
        <v>104</v>
      </c>
      <c r="C91" s="46" t="s">
        <v>418</v>
      </c>
      <c r="D91" s="75">
        <v>4</v>
      </c>
      <c r="E91" s="75">
        <v>84495</v>
      </c>
      <c r="F91" s="75">
        <v>190866</v>
      </c>
      <c r="G91" s="47">
        <v>4.92</v>
      </c>
      <c r="H91" s="47">
        <v>0.92</v>
      </c>
      <c r="I91" s="19"/>
      <c r="J91" s="49">
        <v>4</v>
      </c>
      <c r="K91" s="50">
        <v>157085</v>
      </c>
      <c r="L91" s="50">
        <v>684439</v>
      </c>
      <c r="M91" s="47">
        <v>7.15</v>
      </c>
      <c r="N91" s="47">
        <v>5.15</v>
      </c>
      <c r="O91" s="19"/>
      <c r="P91" s="49">
        <v>42</v>
      </c>
      <c r="Q91" s="50">
        <v>3133652</v>
      </c>
      <c r="R91" s="50">
        <v>6888164</v>
      </c>
      <c r="S91" s="47">
        <v>134.71</v>
      </c>
      <c r="T91" s="47">
        <v>66.02</v>
      </c>
      <c r="U91" s="19"/>
      <c r="V91" s="49">
        <v>46</v>
      </c>
      <c r="W91" s="50">
        <v>1488599</v>
      </c>
      <c r="X91" s="50">
        <v>3966657</v>
      </c>
      <c r="Y91" s="47">
        <v>91.97</v>
      </c>
      <c r="Z91" s="47">
        <v>38.78</v>
      </c>
    </row>
    <row r="92" spans="1:26" x14ac:dyDescent="0.25">
      <c r="A92" s="19" t="s">
        <v>419</v>
      </c>
      <c r="B92" s="19" t="s">
        <v>104</v>
      </c>
      <c r="C92" s="46" t="s">
        <v>420</v>
      </c>
      <c r="D92" s="75">
        <v>2</v>
      </c>
      <c r="E92" s="75"/>
      <c r="F92" s="75"/>
      <c r="G92" s="47"/>
      <c r="H92" s="47"/>
      <c r="I92" s="19"/>
      <c r="J92" s="49">
        <v>6</v>
      </c>
      <c r="K92" s="50">
        <v>405060</v>
      </c>
      <c r="L92" s="50">
        <v>748197</v>
      </c>
      <c r="M92" s="47">
        <v>13.36</v>
      </c>
      <c r="N92" s="47">
        <v>7.36</v>
      </c>
      <c r="O92" s="19"/>
      <c r="P92" s="49">
        <v>14</v>
      </c>
      <c r="Q92" s="50">
        <v>2029444</v>
      </c>
      <c r="R92" s="50">
        <v>12384013</v>
      </c>
      <c r="S92" s="47">
        <v>42.34</v>
      </c>
      <c r="T92" s="47">
        <v>28.34</v>
      </c>
      <c r="U92" s="19"/>
      <c r="V92" s="49">
        <v>11</v>
      </c>
      <c r="W92" s="50">
        <v>823839</v>
      </c>
      <c r="X92" s="50">
        <v>2203203</v>
      </c>
      <c r="Y92" s="47">
        <v>46.37</v>
      </c>
      <c r="Z92" s="47">
        <v>35.369999999999997</v>
      </c>
    </row>
    <row r="93" spans="1:26" x14ac:dyDescent="0.25">
      <c r="A93" s="19" t="s">
        <v>421</v>
      </c>
      <c r="B93" s="19" t="s">
        <v>104</v>
      </c>
      <c r="C93" s="46" t="s">
        <v>422</v>
      </c>
      <c r="D93" s="75">
        <v>4</v>
      </c>
      <c r="E93" s="75">
        <v>53701</v>
      </c>
      <c r="F93" s="75">
        <v>171967</v>
      </c>
      <c r="G93" s="47">
        <v>5.35</v>
      </c>
      <c r="H93" s="47">
        <v>0.35</v>
      </c>
      <c r="I93" s="19"/>
      <c r="J93" s="49">
        <v>8</v>
      </c>
      <c r="K93" s="50">
        <v>165543</v>
      </c>
      <c r="L93" s="50">
        <v>265982</v>
      </c>
      <c r="M93" s="47">
        <v>8.3000000000000007</v>
      </c>
      <c r="N93" s="47">
        <v>1.74</v>
      </c>
      <c r="O93" s="19"/>
      <c r="P93" s="49">
        <v>7</v>
      </c>
      <c r="Q93" s="50">
        <v>233378</v>
      </c>
      <c r="R93" s="50">
        <v>713451</v>
      </c>
      <c r="S93" s="47">
        <v>10.029999999999999</v>
      </c>
      <c r="T93" s="47">
        <v>6.03</v>
      </c>
      <c r="U93" s="19"/>
      <c r="V93" s="49">
        <v>8</v>
      </c>
      <c r="W93" s="50">
        <v>132765</v>
      </c>
      <c r="X93" s="50">
        <v>259636</v>
      </c>
      <c r="Y93" s="47">
        <v>11</v>
      </c>
      <c r="Z93" s="47">
        <v>2</v>
      </c>
    </row>
    <row r="94" spans="1:26" x14ac:dyDescent="0.25">
      <c r="A94" s="19" t="s">
        <v>423</v>
      </c>
      <c r="B94" s="19" t="s">
        <v>104</v>
      </c>
      <c r="C94" s="46" t="s">
        <v>424</v>
      </c>
      <c r="D94" s="75">
        <v>1</v>
      </c>
      <c r="E94" s="75"/>
      <c r="F94" s="75"/>
      <c r="G94" s="47"/>
      <c r="H94" s="47"/>
      <c r="I94" s="19"/>
      <c r="J94" s="49">
        <v>8</v>
      </c>
      <c r="K94" s="50">
        <v>1020682</v>
      </c>
      <c r="L94" s="50">
        <v>2139671</v>
      </c>
      <c r="M94" s="47">
        <v>31.84</v>
      </c>
      <c r="N94" s="47">
        <v>21.84</v>
      </c>
      <c r="O94" s="19"/>
      <c r="P94" s="49">
        <v>20</v>
      </c>
      <c r="Q94" s="50">
        <v>760405</v>
      </c>
      <c r="R94" s="50">
        <v>1354118</v>
      </c>
      <c r="S94" s="47">
        <v>64.48</v>
      </c>
      <c r="T94" s="47">
        <v>9.73</v>
      </c>
      <c r="U94" s="19"/>
      <c r="V94" s="49">
        <v>20</v>
      </c>
      <c r="W94" s="50">
        <v>3562708</v>
      </c>
      <c r="X94" s="50">
        <v>6073907</v>
      </c>
      <c r="Y94" s="47">
        <v>72.64</v>
      </c>
      <c r="Z94" s="47">
        <v>46.64</v>
      </c>
    </row>
    <row r="95" spans="1:26" x14ac:dyDescent="0.25">
      <c r="A95" s="19" t="s">
        <v>425</v>
      </c>
      <c r="B95" s="19" t="s">
        <v>104</v>
      </c>
      <c r="C95" s="46" t="s">
        <v>426</v>
      </c>
      <c r="D95" s="75">
        <v>12</v>
      </c>
      <c r="E95" s="75">
        <v>731411</v>
      </c>
      <c r="F95" s="75">
        <v>1934985</v>
      </c>
      <c r="G95" s="47">
        <v>29.65</v>
      </c>
      <c r="H95" s="47">
        <v>16.649999999999999</v>
      </c>
      <c r="I95" s="19"/>
      <c r="J95" s="49">
        <v>31</v>
      </c>
      <c r="K95" s="50">
        <v>2599640</v>
      </c>
      <c r="L95" s="50">
        <v>5311018</v>
      </c>
      <c r="M95" s="47">
        <v>71.989999999999995</v>
      </c>
      <c r="N95" s="47">
        <v>41.99</v>
      </c>
      <c r="O95" s="19"/>
      <c r="P95" s="49">
        <v>70</v>
      </c>
      <c r="Q95" s="50">
        <v>2479801</v>
      </c>
      <c r="R95" s="50">
        <v>7059189</v>
      </c>
      <c r="S95" s="47">
        <v>109.07</v>
      </c>
      <c r="T95" s="47">
        <v>32.1</v>
      </c>
      <c r="U95" s="19"/>
      <c r="V95" s="49">
        <v>68</v>
      </c>
      <c r="W95" s="50">
        <v>1460962</v>
      </c>
      <c r="X95" s="50">
        <v>4224570</v>
      </c>
      <c r="Y95" s="47">
        <v>113.84</v>
      </c>
      <c r="Z95" s="47">
        <v>41.17</v>
      </c>
    </row>
    <row r="96" spans="1:26" x14ac:dyDescent="0.25">
      <c r="A96" s="19" t="s">
        <v>427</v>
      </c>
      <c r="B96" s="19" t="s">
        <v>104</v>
      </c>
      <c r="C96" s="46" t="s">
        <v>428</v>
      </c>
      <c r="D96" s="75">
        <v>1</v>
      </c>
      <c r="E96" s="75"/>
      <c r="F96" s="75"/>
      <c r="G96" s="47"/>
      <c r="H96" s="47"/>
      <c r="I96" s="19"/>
      <c r="J96" s="49">
        <v>3</v>
      </c>
      <c r="K96" s="50">
        <v>144453</v>
      </c>
      <c r="L96" s="50">
        <v>489758</v>
      </c>
      <c r="M96" s="47">
        <v>3.54</v>
      </c>
      <c r="N96" s="47">
        <v>2.54</v>
      </c>
      <c r="O96" s="19"/>
      <c r="P96" s="49">
        <v>10</v>
      </c>
      <c r="Q96" s="50">
        <v>308464</v>
      </c>
      <c r="R96" s="50">
        <v>634477</v>
      </c>
      <c r="S96" s="47">
        <v>13.82</v>
      </c>
      <c r="T96" s="47">
        <v>6.82</v>
      </c>
      <c r="U96" s="19"/>
      <c r="V96" s="49">
        <v>4</v>
      </c>
      <c r="W96" s="50">
        <v>191607</v>
      </c>
      <c r="X96" s="50">
        <v>419026</v>
      </c>
      <c r="Y96" s="47">
        <v>6.72</v>
      </c>
      <c r="Z96" s="47">
        <v>2.72</v>
      </c>
    </row>
    <row r="97" spans="1:26" x14ac:dyDescent="0.25">
      <c r="A97" s="19" t="s">
        <v>429</v>
      </c>
      <c r="B97" s="19" t="s">
        <v>104</v>
      </c>
      <c r="C97" s="46" t="s">
        <v>430</v>
      </c>
      <c r="D97" s="75">
        <v>20</v>
      </c>
      <c r="E97" s="75">
        <v>1368806</v>
      </c>
      <c r="F97" s="75">
        <v>3105553</v>
      </c>
      <c r="G97" s="47">
        <v>61.13</v>
      </c>
      <c r="H97" s="47">
        <v>40.130000000000003</v>
      </c>
      <c r="I97" s="19"/>
      <c r="J97" s="49">
        <v>17</v>
      </c>
      <c r="K97" s="50">
        <v>264466</v>
      </c>
      <c r="L97" s="50">
        <v>1067077</v>
      </c>
      <c r="M97" s="47">
        <v>14.72</v>
      </c>
      <c r="N97" s="47">
        <v>3.72</v>
      </c>
      <c r="O97" s="19"/>
      <c r="P97" s="49">
        <v>100</v>
      </c>
      <c r="Q97" s="50">
        <v>8555941</v>
      </c>
      <c r="R97" s="50">
        <v>21541367</v>
      </c>
      <c r="S97" s="47">
        <v>427.59</v>
      </c>
      <c r="T97" s="47">
        <v>218.31</v>
      </c>
      <c r="U97" s="19"/>
      <c r="V97" s="49">
        <v>127</v>
      </c>
      <c r="W97" s="50">
        <v>6369937</v>
      </c>
      <c r="X97" s="50">
        <v>18534591</v>
      </c>
      <c r="Y97" s="47">
        <v>334.07</v>
      </c>
      <c r="Z97" s="47">
        <v>184.99</v>
      </c>
    </row>
    <row r="98" spans="1:26" x14ac:dyDescent="0.25">
      <c r="A98" s="19" t="s">
        <v>431</v>
      </c>
      <c r="B98" s="19" t="s">
        <v>104</v>
      </c>
      <c r="C98" s="46" t="s">
        <v>432</v>
      </c>
      <c r="D98" s="75">
        <v>17</v>
      </c>
      <c r="E98" s="75">
        <v>1187872</v>
      </c>
      <c r="F98" s="75">
        <v>2240553</v>
      </c>
      <c r="G98" s="47">
        <v>43.43</v>
      </c>
      <c r="H98" s="47">
        <v>26.33</v>
      </c>
      <c r="I98" s="19"/>
      <c r="J98" s="49">
        <v>29</v>
      </c>
      <c r="K98" s="50">
        <v>1847448</v>
      </c>
      <c r="L98" s="50">
        <v>8591659</v>
      </c>
      <c r="M98" s="47">
        <v>62.15</v>
      </c>
      <c r="N98" s="47">
        <v>33.659999999999997</v>
      </c>
      <c r="O98" s="19"/>
      <c r="P98" s="49">
        <v>94</v>
      </c>
      <c r="Q98" s="50">
        <v>3343923</v>
      </c>
      <c r="R98" s="50">
        <v>15520857</v>
      </c>
      <c r="S98" s="47">
        <v>153.01</v>
      </c>
      <c r="T98" s="47">
        <v>51.23</v>
      </c>
      <c r="U98" s="19"/>
      <c r="V98" s="49">
        <v>80</v>
      </c>
      <c r="W98" s="50">
        <v>3779210</v>
      </c>
      <c r="X98" s="50">
        <v>13677704</v>
      </c>
      <c r="Y98" s="47">
        <v>120.78</v>
      </c>
      <c r="Z98" s="47">
        <v>38.4</v>
      </c>
    </row>
    <row r="99" spans="1:26" x14ac:dyDescent="0.25">
      <c r="A99" s="19" t="s">
        <v>433</v>
      </c>
      <c r="B99" s="19" t="s">
        <v>104</v>
      </c>
      <c r="C99" s="46" t="s">
        <v>434</v>
      </c>
      <c r="D99" s="75"/>
      <c r="E99" s="75"/>
      <c r="F99" s="75"/>
      <c r="G99" s="47"/>
      <c r="H99" s="47"/>
      <c r="I99" s="19"/>
      <c r="J99" s="49">
        <v>1</v>
      </c>
      <c r="K99" s="50"/>
      <c r="L99" s="50"/>
      <c r="M99" s="47"/>
      <c r="N99" s="47"/>
      <c r="O99" s="19"/>
      <c r="P99" s="49">
        <v>2</v>
      </c>
      <c r="Q99" s="50"/>
      <c r="R99" s="50"/>
      <c r="S99" s="47"/>
      <c r="T99" s="47"/>
      <c r="U99" s="19"/>
      <c r="V99" s="49">
        <v>3</v>
      </c>
      <c r="W99" s="50">
        <v>14583</v>
      </c>
      <c r="X99" s="50">
        <v>49560</v>
      </c>
      <c r="Y99" s="47">
        <v>3</v>
      </c>
      <c r="Z99" s="47">
        <v>0</v>
      </c>
    </row>
    <row r="100" spans="1:26" x14ac:dyDescent="0.25">
      <c r="A100" s="19" t="s">
        <v>435</v>
      </c>
      <c r="B100" s="19" t="s">
        <v>104</v>
      </c>
      <c r="C100" s="46" t="s">
        <v>436</v>
      </c>
      <c r="D100" s="75">
        <v>18</v>
      </c>
      <c r="E100" s="75">
        <v>1027936</v>
      </c>
      <c r="F100" s="75">
        <v>1883865</v>
      </c>
      <c r="G100" s="47">
        <v>47.12</v>
      </c>
      <c r="H100" s="47">
        <v>25.12</v>
      </c>
      <c r="I100" s="19"/>
      <c r="J100" s="49">
        <v>22</v>
      </c>
      <c r="K100" s="50">
        <v>3937557</v>
      </c>
      <c r="L100" s="50">
        <v>10557740</v>
      </c>
      <c r="M100" s="47">
        <v>103.9</v>
      </c>
      <c r="N100" s="47">
        <v>76.900000000000006</v>
      </c>
      <c r="O100" s="19"/>
      <c r="P100" s="49">
        <v>60</v>
      </c>
      <c r="Q100" s="50">
        <v>2967217</v>
      </c>
      <c r="R100" s="50">
        <v>8769858</v>
      </c>
      <c r="S100" s="47">
        <v>98.6</v>
      </c>
      <c r="T100" s="47">
        <v>34.840000000000003</v>
      </c>
      <c r="U100" s="19"/>
      <c r="V100" s="49">
        <v>41</v>
      </c>
      <c r="W100" s="50">
        <v>1830221</v>
      </c>
      <c r="X100" s="50">
        <v>5895885</v>
      </c>
      <c r="Y100" s="47">
        <v>101.57</v>
      </c>
      <c r="Z100" s="47">
        <v>49.22</v>
      </c>
    </row>
    <row r="101" spans="1:26" x14ac:dyDescent="0.25">
      <c r="A101" s="19" t="s">
        <v>437</v>
      </c>
      <c r="B101" s="19" t="s">
        <v>104</v>
      </c>
      <c r="C101" s="46" t="s">
        <v>438</v>
      </c>
      <c r="D101" s="75">
        <v>2</v>
      </c>
      <c r="E101" s="75"/>
      <c r="F101" s="75"/>
      <c r="G101" s="47"/>
      <c r="H101" s="47"/>
      <c r="I101" s="19"/>
      <c r="J101" s="49">
        <v>7</v>
      </c>
      <c r="K101" s="50">
        <v>541094</v>
      </c>
      <c r="L101" s="50">
        <v>970689</v>
      </c>
      <c r="M101" s="47">
        <v>16.07</v>
      </c>
      <c r="N101" s="47">
        <v>9.07</v>
      </c>
      <c r="O101" s="19"/>
      <c r="P101" s="49">
        <v>22</v>
      </c>
      <c r="Q101" s="50">
        <v>1529266</v>
      </c>
      <c r="R101" s="50">
        <v>4530222</v>
      </c>
      <c r="S101" s="47">
        <v>39.700000000000003</v>
      </c>
      <c r="T101" s="47">
        <v>18.7</v>
      </c>
      <c r="U101" s="19"/>
      <c r="V101" s="49">
        <v>14</v>
      </c>
      <c r="W101" s="50">
        <v>975942</v>
      </c>
      <c r="X101" s="50">
        <v>6348606</v>
      </c>
      <c r="Y101" s="47">
        <v>38.9</v>
      </c>
      <c r="Z101" s="47">
        <v>27.38</v>
      </c>
    </row>
    <row r="102" spans="1:26" x14ac:dyDescent="0.25">
      <c r="A102" s="19" t="s">
        <v>439</v>
      </c>
      <c r="B102" s="19" t="s">
        <v>104</v>
      </c>
      <c r="C102" s="46" t="s">
        <v>440</v>
      </c>
      <c r="D102" s="75">
        <v>2</v>
      </c>
      <c r="E102" s="75"/>
      <c r="F102" s="75"/>
      <c r="G102" s="47"/>
      <c r="H102" s="47"/>
      <c r="I102" s="19"/>
      <c r="J102" s="49">
        <v>15</v>
      </c>
      <c r="K102" s="50">
        <v>274598</v>
      </c>
      <c r="L102" s="50">
        <v>684662</v>
      </c>
      <c r="M102" s="47">
        <v>23.25</v>
      </c>
      <c r="N102" s="47">
        <v>9.4700000000000006</v>
      </c>
      <c r="O102" s="19"/>
      <c r="P102" s="49">
        <v>18</v>
      </c>
      <c r="Q102" s="50">
        <v>397268</v>
      </c>
      <c r="R102" s="50">
        <v>1017649</v>
      </c>
      <c r="S102" s="47">
        <v>31.05</v>
      </c>
      <c r="T102" s="47">
        <v>14.05</v>
      </c>
      <c r="U102" s="19"/>
      <c r="V102" s="49">
        <v>10</v>
      </c>
      <c r="W102" s="50">
        <v>140273</v>
      </c>
      <c r="X102" s="50">
        <v>464648</v>
      </c>
      <c r="Y102" s="47">
        <v>14.52</v>
      </c>
      <c r="Z102" s="47">
        <v>2.97</v>
      </c>
    </row>
    <row r="103" spans="1:26" x14ac:dyDescent="0.25">
      <c r="A103" s="19" t="s">
        <v>441</v>
      </c>
      <c r="B103" s="19" t="s">
        <v>104</v>
      </c>
      <c r="C103" s="46" t="s">
        <v>442</v>
      </c>
      <c r="D103" s="75">
        <v>1</v>
      </c>
      <c r="E103" s="75"/>
      <c r="F103" s="75"/>
      <c r="G103" s="47"/>
      <c r="H103" s="47"/>
      <c r="I103" s="19"/>
      <c r="J103" s="49">
        <v>4</v>
      </c>
      <c r="K103" s="50">
        <v>144530</v>
      </c>
      <c r="L103" s="50">
        <v>241813</v>
      </c>
      <c r="M103" s="47">
        <v>4.2300000000000004</v>
      </c>
      <c r="N103" s="47">
        <v>1.23</v>
      </c>
      <c r="O103" s="19"/>
      <c r="P103" s="49">
        <v>11</v>
      </c>
      <c r="Q103" s="50">
        <v>380686</v>
      </c>
      <c r="R103" s="50">
        <v>748361</v>
      </c>
      <c r="S103" s="47">
        <v>11</v>
      </c>
      <c r="T103" s="47">
        <v>2</v>
      </c>
      <c r="U103" s="19"/>
      <c r="V103" s="49">
        <v>4</v>
      </c>
      <c r="W103" s="50">
        <v>782054</v>
      </c>
      <c r="X103" s="50">
        <v>1559444</v>
      </c>
      <c r="Y103" s="47">
        <v>11.48</v>
      </c>
      <c r="Z103" s="47">
        <v>6.98</v>
      </c>
    </row>
    <row r="104" spans="1:26" x14ac:dyDescent="0.25">
      <c r="A104" s="19" t="s">
        <v>443</v>
      </c>
      <c r="B104" s="19" t="s">
        <v>104</v>
      </c>
      <c r="C104" s="46" t="s">
        <v>444</v>
      </c>
      <c r="D104" s="75">
        <v>2</v>
      </c>
      <c r="E104" s="75"/>
      <c r="F104" s="75"/>
      <c r="G104" s="47"/>
      <c r="H104" s="47"/>
      <c r="I104" s="19"/>
      <c r="J104" s="49">
        <v>4</v>
      </c>
      <c r="K104" s="50">
        <v>36276</v>
      </c>
      <c r="L104" s="50">
        <v>70568</v>
      </c>
      <c r="M104" s="47">
        <v>4</v>
      </c>
      <c r="N104" s="47">
        <v>0</v>
      </c>
      <c r="O104" s="19"/>
      <c r="P104" s="49">
        <v>4</v>
      </c>
      <c r="Q104" s="50">
        <v>81899</v>
      </c>
      <c r="R104" s="50">
        <v>196156</v>
      </c>
      <c r="S104" s="47">
        <v>4</v>
      </c>
      <c r="T104" s="47">
        <v>1</v>
      </c>
      <c r="U104" s="19"/>
      <c r="V104" s="49">
        <v>21</v>
      </c>
      <c r="W104" s="50">
        <v>462200</v>
      </c>
      <c r="X104" s="50">
        <v>1094880</v>
      </c>
      <c r="Y104" s="47">
        <v>40.200000000000003</v>
      </c>
      <c r="Z104" s="47">
        <v>13.4</v>
      </c>
    </row>
    <row r="105" spans="1:26" x14ac:dyDescent="0.25">
      <c r="A105" s="19" t="s">
        <v>445</v>
      </c>
      <c r="B105" s="19" t="s">
        <v>104</v>
      </c>
      <c r="C105" s="46" t="s">
        <v>446</v>
      </c>
      <c r="D105" s="75">
        <v>16</v>
      </c>
      <c r="E105" s="75">
        <v>5457834</v>
      </c>
      <c r="F105" s="75">
        <v>9817356</v>
      </c>
      <c r="G105" s="47">
        <v>175.59</v>
      </c>
      <c r="H105" s="47">
        <v>158.59</v>
      </c>
      <c r="I105" s="19"/>
      <c r="J105" s="49">
        <v>12</v>
      </c>
      <c r="K105" s="50">
        <v>435737</v>
      </c>
      <c r="L105" s="50">
        <v>1039661</v>
      </c>
      <c r="M105" s="47">
        <v>16.97</v>
      </c>
      <c r="N105" s="47">
        <v>5.97</v>
      </c>
      <c r="O105" s="19"/>
      <c r="P105" s="49">
        <v>41</v>
      </c>
      <c r="Q105" s="50">
        <v>1280346</v>
      </c>
      <c r="R105" s="50">
        <v>3155155</v>
      </c>
      <c r="S105" s="47">
        <v>48.55</v>
      </c>
      <c r="T105" s="47">
        <v>4.84</v>
      </c>
      <c r="U105" s="19"/>
      <c r="V105" s="49">
        <v>30</v>
      </c>
      <c r="W105" s="50">
        <v>64824</v>
      </c>
      <c r="X105" s="50">
        <v>1252849</v>
      </c>
      <c r="Y105" s="47">
        <v>39.380000000000003</v>
      </c>
      <c r="Z105" s="47">
        <v>4.6900000000000004</v>
      </c>
    </row>
    <row r="106" spans="1:26" x14ac:dyDescent="0.25">
      <c r="A106" s="19" t="s">
        <v>447</v>
      </c>
      <c r="B106" s="19" t="s">
        <v>104</v>
      </c>
      <c r="C106" s="46" t="s">
        <v>448</v>
      </c>
      <c r="D106" s="75">
        <v>8</v>
      </c>
      <c r="E106" s="75">
        <v>110228</v>
      </c>
      <c r="F106" s="75">
        <v>266007</v>
      </c>
      <c r="G106" s="47">
        <v>11</v>
      </c>
      <c r="H106" s="47">
        <v>1</v>
      </c>
      <c r="I106" s="19"/>
      <c r="J106" s="49">
        <v>28</v>
      </c>
      <c r="K106" s="50">
        <v>1398579</v>
      </c>
      <c r="L106" s="50">
        <v>2636754</v>
      </c>
      <c r="M106" s="47">
        <v>57.12</v>
      </c>
      <c r="N106" s="47">
        <v>25.12</v>
      </c>
      <c r="O106" s="19"/>
      <c r="P106" s="49">
        <v>64</v>
      </c>
      <c r="Q106" s="50">
        <v>2207404</v>
      </c>
      <c r="R106" s="50">
        <v>6450425</v>
      </c>
      <c r="S106" s="47">
        <v>108.03</v>
      </c>
      <c r="T106" s="47">
        <v>34.61</v>
      </c>
      <c r="U106" s="19"/>
      <c r="V106" s="49">
        <v>76</v>
      </c>
      <c r="W106" s="50">
        <v>1148598</v>
      </c>
      <c r="X106" s="50">
        <v>4176975</v>
      </c>
      <c r="Y106" s="47">
        <v>126.87</v>
      </c>
      <c r="Z106" s="47">
        <v>31.99</v>
      </c>
    </row>
    <row r="107" spans="1:26" x14ac:dyDescent="0.25">
      <c r="A107" s="19" t="s">
        <v>449</v>
      </c>
      <c r="B107" s="19" t="s">
        <v>104</v>
      </c>
      <c r="C107" s="46" t="s">
        <v>450</v>
      </c>
      <c r="D107" s="75">
        <v>3</v>
      </c>
      <c r="E107" s="75">
        <v>29433</v>
      </c>
      <c r="F107" s="75">
        <v>38218</v>
      </c>
      <c r="G107" s="47">
        <v>2</v>
      </c>
      <c r="H107" s="47">
        <v>0</v>
      </c>
      <c r="I107" s="19"/>
      <c r="J107" s="49">
        <v>14</v>
      </c>
      <c r="K107" s="50">
        <v>1022334</v>
      </c>
      <c r="L107" s="50">
        <v>2924631</v>
      </c>
      <c r="M107" s="47">
        <v>38.65</v>
      </c>
      <c r="N107" s="47">
        <v>25.65</v>
      </c>
      <c r="O107" s="19"/>
      <c r="P107" s="49">
        <v>8</v>
      </c>
      <c r="Q107" s="50">
        <v>147902</v>
      </c>
      <c r="R107" s="50">
        <v>431632</v>
      </c>
      <c r="S107" s="47">
        <v>7.59</v>
      </c>
      <c r="T107" s="47">
        <v>2.59</v>
      </c>
      <c r="U107" s="19"/>
      <c r="V107" s="49">
        <v>8</v>
      </c>
      <c r="W107" s="50">
        <v>150189</v>
      </c>
      <c r="X107" s="50">
        <v>394637</v>
      </c>
      <c r="Y107" s="47">
        <v>12.74</v>
      </c>
      <c r="Z107" s="47">
        <v>2.74</v>
      </c>
    </row>
    <row r="108" spans="1:26" x14ac:dyDescent="0.25">
      <c r="A108" s="19" t="s">
        <v>451</v>
      </c>
      <c r="B108" s="19" t="s">
        <v>104</v>
      </c>
      <c r="C108" s="46" t="s">
        <v>452</v>
      </c>
      <c r="D108" s="75">
        <v>14</v>
      </c>
      <c r="E108" s="75">
        <v>33009259</v>
      </c>
      <c r="F108" s="75">
        <v>142134100</v>
      </c>
      <c r="G108" s="47">
        <v>246.55</v>
      </c>
      <c r="H108" s="47">
        <v>234.55</v>
      </c>
      <c r="I108" s="19"/>
      <c r="J108" s="49">
        <v>39</v>
      </c>
      <c r="K108" s="50">
        <v>3294841</v>
      </c>
      <c r="L108" s="50">
        <v>11218314</v>
      </c>
      <c r="M108" s="47">
        <v>104.98</v>
      </c>
      <c r="N108" s="47">
        <v>76.58</v>
      </c>
      <c r="O108" s="19"/>
      <c r="P108" s="49">
        <v>105</v>
      </c>
      <c r="Q108" s="50">
        <v>8614480</v>
      </c>
      <c r="R108" s="50">
        <v>20603437</v>
      </c>
      <c r="S108" s="47">
        <v>241.7</v>
      </c>
      <c r="T108" s="47">
        <v>140.47</v>
      </c>
      <c r="U108" s="19"/>
      <c r="V108" s="49">
        <v>63</v>
      </c>
      <c r="W108" s="50">
        <v>2331327</v>
      </c>
      <c r="X108" s="50">
        <v>7683255</v>
      </c>
      <c r="Y108" s="47">
        <v>140.47</v>
      </c>
      <c r="Z108" s="47">
        <v>68.5</v>
      </c>
    </row>
    <row r="109" spans="1:26" x14ac:dyDescent="0.25">
      <c r="A109" s="19" t="s">
        <v>453</v>
      </c>
      <c r="B109" s="19" t="s">
        <v>104</v>
      </c>
      <c r="C109" s="46" t="s">
        <v>454</v>
      </c>
      <c r="D109" s="75">
        <v>15</v>
      </c>
      <c r="E109" s="75">
        <v>2488709</v>
      </c>
      <c r="F109" s="75">
        <v>3018051</v>
      </c>
      <c r="G109" s="47">
        <v>39.159999999999997</v>
      </c>
      <c r="H109" s="47">
        <v>19.16</v>
      </c>
      <c r="I109" s="19"/>
      <c r="J109" s="49">
        <v>39</v>
      </c>
      <c r="K109" s="50">
        <v>2699882</v>
      </c>
      <c r="L109" s="50">
        <v>5283133</v>
      </c>
      <c r="M109" s="47">
        <v>107.66</v>
      </c>
      <c r="N109" s="47">
        <v>69.94</v>
      </c>
      <c r="O109" s="19"/>
      <c r="P109" s="49">
        <v>103</v>
      </c>
      <c r="Q109" s="50">
        <v>23244197</v>
      </c>
      <c r="R109" s="50">
        <v>76275612</v>
      </c>
      <c r="S109" s="47">
        <v>296.11</v>
      </c>
      <c r="T109" s="47">
        <v>211.38</v>
      </c>
      <c r="U109" s="19"/>
      <c r="V109" s="49">
        <v>126</v>
      </c>
      <c r="W109" s="50">
        <v>9151225</v>
      </c>
      <c r="X109" s="50">
        <v>43361562</v>
      </c>
      <c r="Y109" s="47">
        <v>324.83999999999997</v>
      </c>
      <c r="Z109" s="47">
        <v>216.73</v>
      </c>
    </row>
    <row r="110" spans="1:26" x14ac:dyDescent="0.25">
      <c r="A110" s="19" t="s">
        <v>455</v>
      </c>
      <c r="B110" s="19" t="s">
        <v>104</v>
      </c>
      <c r="C110" s="46" t="s">
        <v>456</v>
      </c>
      <c r="D110" s="75">
        <v>1</v>
      </c>
      <c r="E110" s="75"/>
      <c r="F110" s="75"/>
      <c r="G110" s="47"/>
      <c r="H110" s="47"/>
      <c r="I110" s="19"/>
      <c r="J110" s="49">
        <v>7</v>
      </c>
      <c r="K110" s="50">
        <v>-160760</v>
      </c>
      <c r="L110" s="50">
        <v>519505</v>
      </c>
      <c r="M110" s="47">
        <v>12.4</v>
      </c>
      <c r="N110" s="47">
        <v>1.4</v>
      </c>
      <c r="O110" s="19"/>
      <c r="P110" s="49">
        <v>7</v>
      </c>
      <c r="Q110" s="50">
        <v>220578</v>
      </c>
      <c r="R110" s="50">
        <v>574608</v>
      </c>
      <c r="S110" s="47">
        <v>7</v>
      </c>
      <c r="T110" s="47">
        <v>0</v>
      </c>
      <c r="U110" s="19"/>
      <c r="V110" s="49">
        <v>6</v>
      </c>
      <c r="W110" s="50">
        <v>55853</v>
      </c>
      <c r="X110" s="50">
        <v>278010</v>
      </c>
      <c r="Y110" s="47">
        <v>9.91</v>
      </c>
      <c r="Z110" s="47">
        <v>3.91</v>
      </c>
    </row>
    <row r="111" spans="1:26" x14ac:dyDescent="0.25">
      <c r="A111" s="19" t="s">
        <v>457</v>
      </c>
      <c r="B111" s="19" t="s">
        <v>104</v>
      </c>
      <c r="C111" s="46" t="s">
        <v>458</v>
      </c>
      <c r="D111" s="75">
        <v>142</v>
      </c>
      <c r="E111" s="75">
        <v>53502035</v>
      </c>
      <c r="F111" s="75">
        <v>164911591</v>
      </c>
      <c r="G111" s="47">
        <v>834.48</v>
      </c>
      <c r="H111" s="47">
        <v>680.16</v>
      </c>
      <c r="I111" s="19"/>
      <c r="J111" s="49">
        <v>151</v>
      </c>
      <c r="K111" s="50">
        <v>60382093</v>
      </c>
      <c r="L111" s="50">
        <v>262818653</v>
      </c>
      <c r="M111" s="47">
        <v>1148.79</v>
      </c>
      <c r="N111" s="47">
        <v>1009.6</v>
      </c>
      <c r="O111" s="19"/>
      <c r="P111" s="49">
        <v>1033</v>
      </c>
      <c r="Q111" s="50">
        <v>101590571</v>
      </c>
      <c r="R111" s="50">
        <v>238791471</v>
      </c>
      <c r="S111" s="47">
        <v>3140.09</v>
      </c>
      <c r="T111" s="47">
        <v>2136.9499999999998</v>
      </c>
      <c r="U111" s="19"/>
      <c r="V111" s="49">
        <v>713</v>
      </c>
      <c r="W111" s="50">
        <v>24903822</v>
      </c>
      <c r="X111" s="50">
        <v>94990019</v>
      </c>
      <c r="Y111" s="47">
        <v>1381.28</v>
      </c>
      <c r="Z111" s="47">
        <v>635.79</v>
      </c>
    </row>
    <row r="112" spans="1:26" x14ac:dyDescent="0.25">
      <c r="A112" s="19" t="s">
        <v>459</v>
      </c>
      <c r="B112" s="19" t="s">
        <v>104</v>
      </c>
      <c r="C112" s="46" t="s">
        <v>460</v>
      </c>
      <c r="D112" s="75">
        <v>41</v>
      </c>
      <c r="E112" s="75">
        <v>4705018</v>
      </c>
      <c r="F112" s="75">
        <v>11043170</v>
      </c>
      <c r="G112" s="47">
        <v>104.48</v>
      </c>
      <c r="H112" s="47">
        <v>64.73</v>
      </c>
      <c r="I112" s="19"/>
      <c r="J112" s="49">
        <v>97</v>
      </c>
      <c r="K112" s="50">
        <v>3915024</v>
      </c>
      <c r="L112" s="50">
        <v>10773005</v>
      </c>
      <c r="M112" s="47">
        <v>152.41999999999999</v>
      </c>
      <c r="N112" s="47">
        <v>63.22</v>
      </c>
      <c r="O112" s="19"/>
      <c r="P112" s="49">
        <v>190</v>
      </c>
      <c r="Q112" s="50">
        <v>9221496</v>
      </c>
      <c r="R112" s="50">
        <v>33824387</v>
      </c>
      <c r="S112" s="47">
        <v>339.43</v>
      </c>
      <c r="T112" s="47">
        <v>149.35</v>
      </c>
      <c r="U112" s="19"/>
      <c r="V112" s="49">
        <v>161</v>
      </c>
      <c r="W112" s="50">
        <v>3554457</v>
      </c>
      <c r="X112" s="50">
        <v>11803618</v>
      </c>
      <c r="Y112" s="47">
        <v>272.43</v>
      </c>
      <c r="Z112" s="47">
        <v>97.86</v>
      </c>
    </row>
    <row r="113" spans="1:26" x14ac:dyDescent="0.25">
      <c r="A113" s="19" t="s">
        <v>461</v>
      </c>
      <c r="B113" s="19" t="s">
        <v>104</v>
      </c>
      <c r="C113" s="46" t="s">
        <v>462</v>
      </c>
      <c r="D113" s="75"/>
      <c r="E113" s="75"/>
      <c r="F113" s="75"/>
      <c r="G113" s="47"/>
      <c r="H113" s="47"/>
      <c r="I113" s="19"/>
      <c r="J113" s="49">
        <v>2</v>
      </c>
      <c r="K113" s="50"/>
      <c r="L113" s="50"/>
      <c r="M113" s="47"/>
      <c r="N113" s="47"/>
      <c r="O113" s="19"/>
      <c r="P113" s="49">
        <v>7</v>
      </c>
      <c r="Q113" s="50">
        <v>350520</v>
      </c>
      <c r="R113" s="50">
        <v>414618</v>
      </c>
      <c r="S113" s="47">
        <v>7</v>
      </c>
      <c r="T113" s="47">
        <v>3</v>
      </c>
      <c r="U113" s="19"/>
      <c r="V113" s="49">
        <v>4</v>
      </c>
      <c r="W113" s="50">
        <v>43258</v>
      </c>
      <c r="X113" s="50">
        <v>111270</v>
      </c>
      <c r="Y113" s="47">
        <v>5.23</v>
      </c>
      <c r="Z113" s="47">
        <v>0.23</v>
      </c>
    </row>
    <row r="114" spans="1:26" x14ac:dyDescent="0.25">
      <c r="A114" s="19" t="s">
        <v>463</v>
      </c>
      <c r="B114" s="19" t="s">
        <v>104</v>
      </c>
      <c r="C114" s="46" t="s">
        <v>464</v>
      </c>
      <c r="D114" s="75">
        <v>14</v>
      </c>
      <c r="E114" s="75">
        <v>720715</v>
      </c>
      <c r="F114" s="75">
        <v>1473495</v>
      </c>
      <c r="G114" s="47">
        <v>35.32</v>
      </c>
      <c r="H114" s="47">
        <v>16.32</v>
      </c>
      <c r="I114" s="19"/>
      <c r="J114" s="49">
        <v>27</v>
      </c>
      <c r="K114" s="50">
        <v>1715095</v>
      </c>
      <c r="L114" s="50">
        <v>4338794</v>
      </c>
      <c r="M114" s="47">
        <v>63.71</v>
      </c>
      <c r="N114" s="47">
        <v>33.08</v>
      </c>
      <c r="O114" s="19"/>
      <c r="P114" s="49">
        <v>59</v>
      </c>
      <c r="Q114" s="50">
        <v>4015021</v>
      </c>
      <c r="R114" s="50">
        <v>7815583</v>
      </c>
      <c r="S114" s="47">
        <v>87.58</v>
      </c>
      <c r="T114" s="47">
        <v>31.24</v>
      </c>
      <c r="U114" s="19"/>
      <c r="V114" s="49">
        <v>33</v>
      </c>
      <c r="W114" s="50">
        <v>1037382</v>
      </c>
      <c r="X114" s="50">
        <v>2611105</v>
      </c>
      <c r="Y114" s="47">
        <v>62.89</v>
      </c>
      <c r="Z114" s="47">
        <v>26.2</v>
      </c>
    </row>
    <row r="115" spans="1:26" x14ac:dyDescent="0.25">
      <c r="A115" s="19" t="s">
        <v>465</v>
      </c>
      <c r="B115" s="19" t="s">
        <v>104</v>
      </c>
      <c r="C115" s="46" t="s">
        <v>466</v>
      </c>
      <c r="D115" s="75">
        <v>30</v>
      </c>
      <c r="E115" s="75">
        <v>1919692</v>
      </c>
      <c r="F115" s="75">
        <v>3784954</v>
      </c>
      <c r="G115" s="47">
        <v>77.209999999999994</v>
      </c>
      <c r="H115" s="47">
        <v>47.82</v>
      </c>
      <c r="I115" s="19"/>
      <c r="J115" s="49">
        <v>38</v>
      </c>
      <c r="K115" s="50">
        <v>1729256</v>
      </c>
      <c r="L115" s="50">
        <v>3826811</v>
      </c>
      <c r="M115" s="47">
        <v>74.8</v>
      </c>
      <c r="N115" s="47">
        <v>36.08</v>
      </c>
      <c r="O115" s="19"/>
      <c r="P115" s="49">
        <v>139</v>
      </c>
      <c r="Q115" s="50">
        <v>11194308</v>
      </c>
      <c r="R115" s="50">
        <v>36839144</v>
      </c>
      <c r="S115" s="47">
        <v>368.28</v>
      </c>
      <c r="T115" s="47">
        <v>238.44</v>
      </c>
      <c r="U115" s="19"/>
      <c r="V115" s="49">
        <v>106</v>
      </c>
      <c r="W115" s="50">
        <v>3072544</v>
      </c>
      <c r="X115" s="50">
        <v>13614740</v>
      </c>
      <c r="Y115" s="47">
        <v>178.7</v>
      </c>
      <c r="Z115" s="47">
        <v>67.69</v>
      </c>
    </row>
    <row r="116" spans="1:26" x14ac:dyDescent="0.25">
      <c r="A116" s="19" t="s">
        <v>467</v>
      </c>
      <c r="B116" s="19" t="s">
        <v>104</v>
      </c>
      <c r="C116" s="46" t="s">
        <v>468</v>
      </c>
      <c r="D116" s="75">
        <v>5</v>
      </c>
      <c r="E116" s="75">
        <v>1242037</v>
      </c>
      <c r="F116" s="75">
        <v>2157385</v>
      </c>
      <c r="G116" s="47">
        <v>13.73</v>
      </c>
      <c r="H116" s="47">
        <v>11.73</v>
      </c>
      <c r="I116" s="19"/>
      <c r="J116" s="49">
        <v>7</v>
      </c>
      <c r="K116" s="50">
        <v>187615</v>
      </c>
      <c r="L116" s="50">
        <v>382650</v>
      </c>
      <c r="M116" s="47">
        <v>10.039999999999999</v>
      </c>
      <c r="N116" s="47">
        <v>2.04</v>
      </c>
      <c r="O116" s="19"/>
      <c r="P116" s="49">
        <v>21</v>
      </c>
      <c r="Q116" s="50">
        <v>1403421</v>
      </c>
      <c r="R116" s="50">
        <v>3318401</v>
      </c>
      <c r="S116" s="47">
        <v>48.06</v>
      </c>
      <c r="T116" s="47">
        <v>28.06</v>
      </c>
      <c r="U116" s="19"/>
      <c r="V116" s="49">
        <v>17</v>
      </c>
      <c r="W116" s="50">
        <v>327641</v>
      </c>
      <c r="X116" s="50">
        <v>1132986</v>
      </c>
      <c r="Y116" s="47">
        <v>31.55</v>
      </c>
      <c r="Z116" s="47">
        <v>11.67</v>
      </c>
    </row>
    <row r="117" spans="1:26" x14ac:dyDescent="0.25">
      <c r="A117" s="19" t="s">
        <v>469</v>
      </c>
      <c r="B117" s="19" t="s">
        <v>104</v>
      </c>
      <c r="C117" s="46" t="s">
        <v>470</v>
      </c>
      <c r="D117" s="75">
        <v>1</v>
      </c>
      <c r="E117" s="75"/>
      <c r="F117" s="75"/>
      <c r="G117" s="47"/>
      <c r="H117" s="47"/>
      <c r="I117" s="19"/>
      <c r="J117" s="49"/>
      <c r="K117" s="50"/>
      <c r="L117" s="50"/>
      <c r="M117" s="47"/>
      <c r="N117" s="47"/>
      <c r="O117" s="19"/>
      <c r="P117" s="49"/>
      <c r="Q117" s="50"/>
      <c r="R117" s="50"/>
      <c r="S117" s="47"/>
      <c r="T117" s="47"/>
      <c r="U117" s="19"/>
      <c r="V117" s="49"/>
      <c r="W117" s="50"/>
      <c r="X117" s="50"/>
      <c r="Y117" s="47"/>
      <c r="Z117" s="47"/>
    </row>
    <row r="118" spans="1:26" x14ac:dyDescent="0.25">
      <c r="A118" s="19" t="s">
        <v>471</v>
      </c>
      <c r="B118" s="19" t="s">
        <v>104</v>
      </c>
      <c r="C118" s="46" t="s">
        <v>472</v>
      </c>
      <c r="D118" s="75">
        <v>1</v>
      </c>
      <c r="E118" s="75"/>
      <c r="F118" s="75"/>
      <c r="G118" s="47"/>
      <c r="H118" s="47"/>
      <c r="I118" s="19"/>
      <c r="J118" s="49">
        <v>2</v>
      </c>
      <c r="K118" s="50"/>
      <c r="L118" s="50"/>
      <c r="M118" s="47"/>
      <c r="N118" s="47"/>
      <c r="O118" s="19"/>
      <c r="P118" s="49">
        <v>13</v>
      </c>
      <c r="Q118" s="50">
        <v>284987</v>
      </c>
      <c r="R118" s="50">
        <v>1147318</v>
      </c>
      <c r="S118" s="47">
        <v>12.63</v>
      </c>
      <c r="T118" s="47">
        <v>2</v>
      </c>
      <c r="U118" s="19"/>
      <c r="V118" s="49">
        <v>5</v>
      </c>
      <c r="W118" s="50">
        <v>91556</v>
      </c>
      <c r="X118" s="50">
        <v>175018</v>
      </c>
      <c r="Y118" s="47">
        <v>5</v>
      </c>
      <c r="Z118" s="47">
        <v>0</v>
      </c>
    </row>
    <row r="119" spans="1:26" x14ac:dyDescent="0.25">
      <c r="A119" s="19" t="s">
        <v>473</v>
      </c>
      <c r="B119" s="19" t="s">
        <v>104</v>
      </c>
      <c r="C119" s="46" t="s">
        <v>474</v>
      </c>
      <c r="D119" s="75">
        <v>2</v>
      </c>
      <c r="E119" s="75"/>
      <c r="F119" s="75"/>
      <c r="G119" s="47"/>
      <c r="H119" s="47"/>
      <c r="I119" s="19"/>
      <c r="J119" s="49">
        <v>4</v>
      </c>
      <c r="K119" s="50">
        <v>103828</v>
      </c>
      <c r="L119" s="50">
        <v>170566</v>
      </c>
      <c r="M119" s="47">
        <v>6.06</v>
      </c>
      <c r="N119" s="47">
        <v>1.06</v>
      </c>
      <c r="O119" s="19"/>
      <c r="P119" s="49">
        <v>16</v>
      </c>
      <c r="Q119" s="50">
        <v>380301</v>
      </c>
      <c r="R119" s="50">
        <v>1220819</v>
      </c>
      <c r="S119" s="47">
        <v>19.37</v>
      </c>
      <c r="T119" s="47">
        <v>3.37</v>
      </c>
      <c r="U119" s="19"/>
      <c r="V119" s="49">
        <v>14</v>
      </c>
      <c r="W119" s="50">
        <v>220589</v>
      </c>
      <c r="X119" s="50">
        <v>689281</v>
      </c>
      <c r="Y119" s="47">
        <v>15.72</v>
      </c>
      <c r="Z119" s="47">
        <v>1.06</v>
      </c>
    </row>
    <row r="120" spans="1:26" x14ac:dyDescent="0.25">
      <c r="A120" s="19" t="s">
        <v>475</v>
      </c>
      <c r="B120" s="19" t="s">
        <v>104</v>
      </c>
      <c r="C120" s="46" t="s">
        <v>476</v>
      </c>
      <c r="D120" s="75">
        <v>8</v>
      </c>
      <c r="E120" s="75">
        <v>72494</v>
      </c>
      <c r="F120" s="75">
        <v>222098</v>
      </c>
      <c r="G120" s="47">
        <v>9.43</v>
      </c>
      <c r="H120" s="47">
        <v>2.4300000000000002</v>
      </c>
      <c r="I120" s="19"/>
      <c r="J120" s="49">
        <v>6</v>
      </c>
      <c r="K120" s="50">
        <v>102122</v>
      </c>
      <c r="L120" s="50">
        <v>147442</v>
      </c>
      <c r="M120" s="47">
        <v>8.82</v>
      </c>
      <c r="N120" s="47">
        <v>0.82</v>
      </c>
      <c r="O120" s="19"/>
      <c r="P120" s="49">
        <v>23</v>
      </c>
      <c r="Q120" s="50">
        <v>851917</v>
      </c>
      <c r="R120" s="50">
        <v>2734240</v>
      </c>
      <c r="S120" s="47">
        <v>39.51</v>
      </c>
      <c r="T120" s="47">
        <v>11.24</v>
      </c>
      <c r="U120" s="19"/>
      <c r="V120" s="49">
        <v>16</v>
      </c>
      <c r="W120" s="50">
        <v>352335</v>
      </c>
      <c r="X120" s="50">
        <v>878441</v>
      </c>
      <c r="Y120" s="47">
        <v>22.36</v>
      </c>
      <c r="Z120" s="47">
        <v>6.99</v>
      </c>
    </row>
    <row r="121" spans="1:26" x14ac:dyDescent="0.25">
      <c r="A121" s="19" t="s">
        <v>477</v>
      </c>
      <c r="B121" s="19" t="s">
        <v>104</v>
      </c>
      <c r="C121" s="46" t="s">
        <v>478</v>
      </c>
      <c r="D121" s="75">
        <v>6</v>
      </c>
      <c r="E121" s="75">
        <v>549317</v>
      </c>
      <c r="F121" s="75">
        <v>3399571</v>
      </c>
      <c r="G121" s="47">
        <v>17.46</v>
      </c>
      <c r="H121" s="47">
        <v>12.69</v>
      </c>
      <c r="I121" s="19"/>
      <c r="J121" s="49">
        <v>8</v>
      </c>
      <c r="K121" s="50">
        <v>351013</v>
      </c>
      <c r="L121" s="50">
        <v>853469</v>
      </c>
      <c r="M121" s="47">
        <v>21.44</v>
      </c>
      <c r="N121" s="47">
        <v>6.44</v>
      </c>
      <c r="O121" s="19"/>
      <c r="P121" s="49">
        <v>26</v>
      </c>
      <c r="Q121" s="50">
        <v>598483</v>
      </c>
      <c r="R121" s="50">
        <v>1296665</v>
      </c>
      <c r="S121" s="47">
        <v>27.05</v>
      </c>
      <c r="T121" s="47">
        <v>4.74</v>
      </c>
      <c r="U121" s="19"/>
      <c r="V121" s="49">
        <v>9</v>
      </c>
      <c r="W121" s="50">
        <v>179966</v>
      </c>
      <c r="X121" s="50">
        <v>426809</v>
      </c>
      <c r="Y121" s="47">
        <v>16.02</v>
      </c>
      <c r="Z121" s="47">
        <v>1.02</v>
      </c>
    </row>
    <row r="122" spans="1:26" x14ac:dyDescent="0.25">
      <c r="A122" s="19" t="s">
        <v>479</v>
      </c>
      <c r="B122" s="19" t="s">
        <v>105</v>
      </c>
      <c r="C122" s="46" t="s">
        <v>480</v>
      </c>
      <c r="D122" s="75">
        <v>73</v>
      </c>
      <c r="E122" s="75">
        <v>5605198</v>
      </c>
      <c r="F122" s="75">
        <v>28943743</v>
      </c>
      <c r="G122" s="47">
        <v>181.98</v>
      </c>
      <c r="H122" s="47">
        <v>109.63</v>
      </c>
      <c r="I122" s="19"/>
      <c r="J122" s="49">
        <v>244</v>
      </c>
      <c r="K122" s="50">
        <v>20330731</v>
      </c>
      <c r="L122" s="50">
        <v>62670073</v>
      </c>
      <c r="M122" s="47">
        <v>625.22</v>
      </c>
      <c r="N122" s="47">
        <v>404.66</v>
      </c>
      <c r="O122" s="19"/>
      <c r="P122" s="49">
        <v>466</v>
      </c>
      <c r="Q122" s="50">
        <v>41711630</v>
      </c>
      <c r="R122" s="50">
        <v>101754331</v>
      </c>
      <c r="S122" s="47">
        <v>1411.46</v>
      </c>
      <c r="T122" s="47">
        <v>927.4</v>
      </c>
      <c r="U122" s="19"/>
      <c r="V122" s="49">
        <v>621</v>
      </c>
      <c r="W122" s="50">
        <v>22080926</v>
      </c>
      <c r="X122" s="50">
        <v>81462155</v>
      </c>
      <c r="Y122" s="47">
        <v>1335.3</v>
      </c>
      <c r="Z122" s="47">
        <v>711.56</v>
      </c>
    </row>
    <row r="123" spans="1:26" x14ac:dyDescent="0.25">
      <c r="A123" s="19" t="s">
        <v>481</v>
      </c>
      <c r="B123" s="19" t="s">
        <v>105</v>
      </c>
      <c r="C123" s="46" t="s">
        <v>482</v>
      </c>
      <c r="D123" s="75">
        <v>30</v>
      </c>
      <c r="E123" s="75">
        <v>27383370</v>
      </c>
      <c r="F123" s="75">
        <v>102831424</v>
      </c>
      <c r="G123" s="47">
        <v>407.44</v>
      </c>
      <c r="H123" s="47">
        <v>386.44</v>
      </c>
      <c r="I123" s="19"/>
      <c r="J123" s="49">
        <v>63</v>
      </c>
      <c r="K123" s="50">
        <v>56168413</v>
      </c>
      <c r="L123" s="50">
        <v>176412442</v>
      </c>
      <c r="M123" s="47">
        <v>1016.45</v>
      </c>
      <c r="N123" s="47">
        <v>971.43</v>
      </c>
      <c r="O123" s="19"/>
      <c r="P123" s="49">
        <v>59</v>
      </c>
      <c r="Q123" s="50">
        <v>3622923</v>
      </c>
      <c r="R123" s="50">
        <v>12357474</v>
      </c>
      <c r="S123" s="47">
        <v>130.9</v>
      </c>
      <c r="T123" s="47">
        <v>77.73</v>
      </c>
      <c r="U123" s="19"/>
      <c r="V123" s="49">
        <v>61</v>
      </c>
      <c r="W123" s="50">
        <v>4950045</v>
      </c>
      <c r="X123" s="50">
        <v>60241822</v>
      </c>
      <c r="Y123" s="47">
        <v>177.41</v>
      </c>
      <c r="Z123" s="47">
        <v>120.17</v>
      </c>
    </row>
    <row r="124" spans="1:26" x14ac:dyDescent="0.25">
      <c r="A124" s="19" t="s">
        <v>483</v>
      </c>
      <c r="B124" s="19" t="s">
        <v>105</v>
      </c>
      <c r="C124" s="46" t="s">
        <v>484</v>
      </c>
      <c r="D124" s="75">
        <v>1</v>
      </c>
      <c r="E124" s="75"/>
      <c r="F124" s="75"/>
      <c r="G124" s="47"/>
      <c r="H124" s="47"/>
      <c r="I124" s="19"/>
      <c r="J124" s="49">
        <v>5</v>
      </c>
      <c r="K124" s="50">
        <v>522309</v>
      </c>
      <c r="L124" s="50">
        <v>1095034</v>
      </c>
      <c r="M124" s="47">
        <v>30.15</v>
      </c>
      <c r="N124" s="47">
        <v>25.15</v>
      </c>
      <c r="O124" s="19"/>
      <c r="P124" s="49">
        <v>16</v>
      </c>
      <c r="Q124" s="50">
        <v>465499</v>
      </c>
      <c r="R124" s="50">
        <v>1606556</v>
      </c>
      <c r="S124" s="47">
        <v>21.15</v>
      </c>
      <c r="T124" s="47">
        <v>5.15</v>
      </c>
      <c r="U124" s="19"/>
      <c r="V124" s="49">
        <v>13</v>
      </c>
      <c r="W124" s="50">
        <v>550202</v>
      </c>
      <c r="X124" s="50">
        <v>1113506</v>
      </c>
      <c r="Y124" s="47">
        <v>31.35</v>
      </c>
      <c r="Z124" s="47">
        <v>15.35</v>
      </c>
    </row>
    <row r="125" spans="1:26" x14ac:dyDescent="0.25">
      <c r="A125" s="19" t="s">
        <v>485</v>
      </c>
      <c r="B125" s="19" t="s">
        <v>105</v>
      </c>
      <c r="C125" s="46" t="s">
        <v>486</v>
      </c>
      <c r="D125" s="75">
        <v>69</v>
      </c>
      <c r="E125" s="75">
        <v>11619348</v>
      </c>
      <c r="F125" s="75">
        <v>28757383</v>
      </c>
      <c r="G125" s="47">
        <v>236.89</v>
      </c>
      <c r="H125" s="47">
        <v>147.57</v>
      </c>
      <c r="I125" s="19"/>
      <c r="J125" s="49">
        <v>143</v>
      </c>
      <c r="K125" s="50">
        <v>27611873</v>
      </c>
      <c r="L125" s="50">
        <v>140571912</v>
      </c>
      <c r="M125" s="47">
        <v>868.65</v>
      </c>
      <c r="N125" s="47">
        <v>710.89</v>
      </c>
      <c r="O125" s="19"/>
      <c r="P125" s="49">
        <v>267</v>
      </c>
      <c r="Q125" s="50">
        <v>12128947</v>
      </c>
      <c r="R125" s="50">
        <v>36457019</v>
      </c>
      <c r="S125" s="47">
        <v>453.79</v>
      </c>
      <c r="T125" s="47">
        <v>183.99</v>
      </c>
      <c r="U125" s="19"/>
      <c r="V125" s="49">
        <v>211</v>
      </c>
      <c r="W125" s="50">
        <v>5192854</v>
      </c>
      <c r="X125" s="50">
        <v>20615035</v>
      </c>
      <c r="Y125" s="47">
        <v>357.34</v>
      </c>
      <c r="Z125" s="47">
        <v>126.15</v>
      </c>
    </row>
    <row r="126" spans="1:26" x14ac:dyDescent="0.25">
      <c r="A126" s="19" t="s">
        <v>487</v>
      </c>
      <c r="B126" s="19" t="s">
        <v>105</v>
      </c>
      <c r="C126" s="46" t="s">
        <v>488</v>
      </c>
      <c r="D126" s="75">
        <v>23</v>
      </c>
      <c r="E126" s="75">
        <v>4383484</v>
      </c>
      <c r="F126" s="75">
        <v>18297007</v>
      </c>
      <c r="G126" s="47">
        <v>122.86</v>
      </c>
      <c r="H126" s="47">
        <v>97.86</v>
      </c>
      <c r="I126" s="19"/>
      <c r="J126" s="49">
        <v>40</v>
      </c>
      <c r="K126" s="50">
        <v>26684658</v>
      </c>
      <c r="L126" s="50">
        <v>116846480</v>
      </c>
      <c r="M126" s="47">
        <v>571.6</v>
      </c>
      <c r="N126" s="47">
        <v>543.04</v>
      </c>
      <c r="O126" s="19"/>
      <c r="P126" s="49">
        <v>52</v>
      </c>
      <c r="Q126" s="50">
        <v>6587995</v>
      </c>
      <c r="R126" s="50">
        <v>20463998</v>
      </c>
      <c r="S126" s="47">
        <v>123.51</v>
      </c>
      <c r="T126" s="47">
        <v>72.819999999999993</v>
      </c>
      <c r="U126" s="19"/>
      <c r="V126" s="49">
        <v>41</v>
      </c>
      <c r="W126" s="50">
        <v>1908061</v>
      </c>
      <c r="X126" s="50">
        <v>8598152</v>
      </c>
      <c r="Y126" s="47">
        <v>92.66</v>
      </c>
      <c r="Z126" s="47">
        <v>48.66</v>
      </c>
    </row>
    <row r="127" spans="1:26" x14ac:dyDescent="0.25">
      <c r="A127" s="19" t="s">
        <v>489</v>
      </c>
      <c r="B127" s="19" t="s">
        <v>105</v>
      </c>
      <c r="C127" s="46" t="s">
        <v>490</v>
      </c>
      <c r="D127" s="75">
        <v>40</v>
      </c>
      <c r="E127" s="75">
        <v>3068572</v>
      </c>
      <c r="F127" s="75">
        <v>11199402</v>
      </c>
      <c r="G127" s="47">
        <v>110.79</v>
      </c>
      <c r="H127" s="47">
        <v>67.790000000000006</v>
      </c>
      <c r="I127" s="19"/>
      <c r="J127" s="49">
        <v>97</v>
      </c>
      <c r="K127" s="50">
        <v>8646643</v>
      </c>
      <c r="L127" s="50">
        <v>21050495</v>
      </c>
      <c r="M127" s="47">
        <v>289.95</v>
      </c>
      <c r="N127" s="47">
        <v>190.14</v>
      </c>
      <c r="O127" s="19"/>
      <c r="P127" s="49">
        <v>180</v>
      </c>
      <c r="Q127" s="50">
        <v>8450050</v>
      </c>
      <c r="R127" s="50">
        <v>32396658</v>
      </c>
      <c r="S127" s="47">
        <v>303.93</v>
      </c>
      <c r="T127" s="47">
        <v>123.05</v>
      </c>
      <c r="U127" s="19"/>
      <c r="V127" s="49">
        <v>125</v>
      </c>
      <c r="W127" s="50">
        <v>3608566</v>
      </c>
      <c r="X127" s="50">
        <v>16379562</v>
      </c>
      <c r="Y127" s="47">
        <v>205.74</v>
      </c>
      <c r="Z127" s="47">
        <v>65.900000000000006</v>
      </c>
    </row>
    <row r="128" spans="1:26" x14ac:dyDescent="0.25">
      <c r="A128" s="19" t="s">
        <v>491</v>
      </c>
      <c r="B128" s="19" t="s">
        <v>105</v>
      </c>
      <c r="C128" s="46" t="s">
        <v>492</v>
      </c>
      <c r="D128" s="75">
        <v>10</v>
      </c>
      <c r="E128" s="75">
        <v>395680</v>
      </c>
      <c r="F128" s="75">
        <v>1264017</v>
      </c>
      <c r="G128" s="47">
        <v>18.850000000000001</v>
      </c>
      <c r="H128" s="47">
        <v>7.85</v>
      </c>
      <c r="I128" s="19"/>
      <c r="J128" s="49">
        <v>15</v>
      </c>
      <c r="K128" s="50">
        <v>1140851</v>
      </c>
      <c r="L128" s="50">
        <v>2457314</v>
      </c>
      <c r="M128" s="47">
        <v>38.31</v>
      </c>
      <c r="N128" s="47">
        <v>25.31</v>
      </c>
      <c r="O128" s="19"/>
      <c r="P128" s="49">
        <v>49</v>
      </c>
      <c r="Q128" s="50">
        <v>1983767</v>
      </c>
      <c r="R128" s="50">
        <v>7144262</v>
      </c>
      <c r="S128" s="47">
        <v>83.15</v>
      </c>
      <c r="T128" s="47">
        <v>36.32</v>
      </c>
      <c r="U128" s="19"/>
      <c r="V128" s="49">
        <v>43</v>
      </c>
      <c r="W128" s="50">
        <v>655327</v>
      </c>
      <c r="X128" s="50">
        <v>1707235</v>
      </c>
      <c r="Y128" s="47">
        <v>63.63</v>
      </c>
      <c r="Z128" s="47">
        <v>19.63</v>
      </c>
    </row>
    <row r="129" spans="1:26" x14ac:dyDescent="0.25">
      <c r="A129" s="19" t="s">
        <v>493</v>
      </c>
      <c r="B129" s="19" t="s">
        <v>105</v>
      </c>
      <c r="C129" s="46" t="s">
        <v>494</v>
      </c>
      <c r="D129" s="75">
        <v>49</v>
      </c>
      <c r="E129" s="75">
        <v>7290255</v>
      </c>
      <c r="F129" s="75">
        <v>18948373</v>
      </c>
      <c r="G129" s="47">
        <v>199.89</v>
      </c>
      <c r="H129" s="47">
        <v>154.05000000000001</v>
      </c>
      <c r="I129" s="19"/>
      <c r="J129" s="49">
        <v>126</v>
      </c>
      <c r="K129" s="50">
        <v>21127835</v>
      </c>
      <c r="L129" s="50">
        <v>45964058</v>
      </c>
      <c r="M129" s="47">
        <v>650.02</v>
      </c>
      <c r="N129" s="47">
        <v>535.63</v>
      </c>
      <c r="O129" s="19"/>
      <c r="P129" s="49">
        <v>163</v>
      </c>
      <c r="Q129" s="50">
        <v>6923631</v>
      </c>
      <c r="R129" s="50">
        <v>22690039</v>
      </c>
      <c r="S129" s="47">
        <v>289.39</v>
      </c>
      <c r="T129" s="47">
        <v>122.26</v>
      </c>
      <c r="U129" s="19"/>
      <c r="V129" s="49">
        <v>191</v>
      </c>
      <c r="W129" s="50">
        <v>5273064</v>
      </c>
      <c r="X129" s="50">
        <v>16773590</v>
      </c>
      <c r="Y129" s="47">
        <v>355.9</v>
      </c>
      <c r="Z129" s="47">
        <v>114.61</v>
      </c>
    </row>
    <row r="130" spans="1:26" x14ac:dyDescent="0.25">
      <c r="A130" s="19" t="s">
        <v>495</v>
      </c>
      <c r="B130" s="19" t="s">
        <v>105</v>
      </c>
      <c r="C130" s="46" t="s">
        <v>496</v>
      </c>
      <c r="D130" s="75">
        <v>10</v>
      </c>
      <c r="E130" s="75">
        <v>882312</v>
      </c>
      <c r="F130" s="75">
        <v>4017590</v>
      </c>
      <c r="G130" s="47">
        <v>36.090000000000003</v>
      </c>
      <c r="H130" s="47">
        <v>21.09</v>
      </c>
      <c r="I130" s="19"/>
      <c r="J130" s="49">
        <v>33</v>
      </c>
      <c r="K130" s="50">
        <v>5567329</v>
      </c>
      <c r="L130" s="50">
        <v>12552275</v>
      </c>
      <c r="M130" s="47">
        <v>168.5</v>
      </c>
      <c r="N130" s="47">
        <v>130.38</v>
      </c>
      <c r="O130" s="19"/>
      <c r="P130" s="49">
        <v>42</v>
      </c>
      <c r="Q130" s="50">
        <v>2907554</v>
      </c>
      <c r="R130" s="50">
        <v>13759713</v>
      </c>
      <c r="S130" s="47">
        <v>92.07</v>
      </c>
      <c r="T130" s="47">
        <v>54.63</v>
      </c>
      <c r="U130" s="19"/>
      <c r="V130" s="49">
        <v>35</v>
      </c>
      <c r="W130" s="50">
        <v>837474</v>
      </c>
      <c r="X130" s="50">
        <v>3100236</v>
      </c>
      <c r="Y130" s="47">
        <v>62.95</v>
      </c>
      <c r="Z130" s="47">
        <v>24.1</v>
      </c>
    </row>
    <row r="131" spans="1:26" x14ac:dyDescent="0.25">
      <c r="A131" s="19" t="s">
        <v>497</v>
      </c>
      <c r="B131" s="19" t="s">
        <v>105</v>
      </c>
      <c r="C131" s="46" t="s">
        <v>498</v>
      </c>
      <c r="D131" s="75">
        <v>3</v>
      </c>
      <c r="E131" s="75">
        <v>-149708</v>
      </c>
      <c r="F131" s="75">
        <v>4801638</v>
      </c>
      <c r="G131" s="47">
        <v>8.1</v>
      </c>
      <c r="H131" s="47">
        <v>5.52</v>
      </c>
      <c r="I131" s="19"/>
      <c r="J131" s="49">
        <v>6</v>
      </c>
      <c r="K131" s="50">
        <v>582049</v>
      </c>
      <c r="L131" s="50">
        <v>1372266</v>
      </c>
      <c r="M131" s="47">
        <v>19.04</v>
      </c>
      <c r="N131" s="47">
        <v>10.039999999999999</v>
      </c>
      <c r="O131" s="19"/>
      <c r="P131" s="49">
        <v>3</v>
      </c>
      <c r="Q131" s="50">
        <v>180111</v>
      </c>
      <c r="R131" s="50">
        <v>684156</v>
      </c>
      <c r="S131" s="47">
        <v>6.1</v>
      </c>
      <c r="T131" s="47">
        <v>4.0999999999999996</v>
      </c>
      <c r="U131" s="19"/>
      <c r="V131" s="49">
        <v>5</v>
      </c>
      <c r="W131" s="50">
        <v>95624</v>
      </c>
      <c r="X131" s="50">
        <v>188751</v>
      </c>
      <c r="Y131" s="47">
        <v>7.5</v>
      </c>
      <c r="Z131" s="47">
        <v>1.5</v>
      </c>
    </row>
    <row r="132" spans="1:26" x14ac:dyDescent="0.25">
      <c r="A132" s="19" t="s">
        <v>499</v>
      </c>
      <c r="B132" s="19" t="s">
        <v>105</v>
      </c>
      <c r="C132" s="46" t="s">
        <v>500</v>
      </c>
      <c r="D132" s="75">
        <v>75</v>
      </c>
      <c r="E132" s="75">
        <v>44689550</v>
      </c>
      <c r="F132" s="75">
        <v>160860127</v>
      </c>
      <c r="G132" s="47">
        <v>684.65</v>
      </c>
      <c r="H132" s="47">
        <v>623.57000000000005</v>
      </c>
      <c r="I132" s="19"/>
      <c r="J132" s="49">
        <v>170</v>
      </c>
      <c r="K132" s="50">
        <v>89714709</v>
      </c>
      <c r="L132" s="50">
        <v>316587183</v>
      </c>
      <c r="M132" s="47">
        <v>1454.26</v>
      </c>
      <c r="N132" s="47">
        <v>1299.8399999999999</v>
      </c>
      <c r="O132" s="19"/>
      <c r="P132" s="49">
        <v>216</v>
      </c>
      <c r="Q132" s="50">
        <v>32949289</v>
      </c>
      <c r="R132" s="50">
        <v>75084045</v>
      </c>
      <c r="S132" s="47">
        <v>964.71</v>
      </c>
      <c r="T132" s="47">
        <v>753.53</v>
      </c>
      <c r="U132" s="19"/>
      <c r="V132" s="49">
        <v>189</v>
      </c>
      <c r="W132" s="50">
        <v>6590844</v>
      </c>
      <c r="X132" s="50">
        <v>35403452</v>
      </c>
      <c r="Y132" s="47">
        <v>352.08</v>
      </c>
      <c r="Z132" s="47">
        <v>145.41999999999999</v>
      </c>
    </row>
    <row r="133" spans="1:26" x14ac:dyDescent="0.25">
      <c r="A133" s="19" t="s">
        <v>501</v>
      </c>
      <c r="B133" s="19" t="s">
        <v>105</v>
      </c>
      <c r="C133" s="46" t="s">
        <v>502</v>
      </c>
      <c r="D133" s="75">
        <v>4</v>
      </c>
      <c r="E133" s="75">
        <v>90460</v>
      </c>
      <c r="F133" s="75">
        <v>261276</v>
      </c>
      <c r="G133" s="47">
        <v>7.19</v>
      </c>
      <c r="H133" s="47">
        <v>3.19</v>
      </c>
      <c r="I133" s="19"/>
      <c r="J133" s="49">
        <v>32</v>
      </c>
      <c r="K133" s="50">
        <v>3462701</v>
      </c>
      <c r="L133" s="50">
        <v>5773424</v>
      </c>
      <c r="M133" s="47">
        <v>104.74</v>
      </c>
      <c r="N133" s="47">
        <v>71.87</v>
      </c>
      <c r="O133" s="19"/>
      <c r="P133" s="49">
        <v>17</v>
      </c>
      <c r="Q133" s="50">
        <v>435698</v>
      </c>
      <c r="R133" s="50">
        <v>1851033</v>
      </c>
      <c r="S133" s="47">
        <v>28.26</v>
      </c>
      <c r="T133" s="47">
        <v>11.26</v>
      </c>
      <c r="U133" s="19"/>
      <c r="V133" s="49">
        <v>23</v>
      </c>
      <c r="W133" s="50">
        <v>1470885</v>
      </c>
      <c r="X133" s="50">
        <v>2981997</v>
      </c>
      <c r="Y133" s="47">
        <v>69.150000000000006</v>
      </c>
      <c r="Z133" s="47">
        <v>43.29</v>
      </c>
    </row>
    <row r="134" spans="1:26" x14ac:dyDescent="0.25">
      <c r="A134" s="19" t="s">
        <v>503</v>
      </c>
      <c r="B134" s="19" t="s">
        <v>105</v>
      </c>
      <c r="C134" s="46" t="s">
        <v>504</v>
      </c>
      <c r="D134" s="75">
        <v>8</v>
      </c>
      <c r="E134" s="75">
        <v>-2362123</v>
      </c>
      <c r="F134" s="75">
        <v>10479866</v>
      </c>
      <c r="G134" s="47">
        <v>51.65</v>
      </c>
      <c r="H134" s="47">
        <v>42.15</v>
      </c>
      <c r="I134" s="19"/>
      <c r="J134" s="49">
        <v>26</v>
      </c>
      <c r="K134" s="50">
        <v>10452406</v>
      </c>
      <c r="L134" s="50">
        <v>25580575</v>
      </c>
      <c r="M134" s="47">
        <v>157</v>
      </c>
      <c r="N134" s="47">
        <v>133</v>
      </c>
      <c r="O134" s="19"/>
      <c r="P134" s="49">
        <v>66</v>
      </c>
      <c r="Q134" s="50">
        <v>5289504</v>
      </c>
      <c r="R134" s="50">
        <v>23809193</v>
      </c>
      <c r="S134" s="47">
        <v>235.52</v>
      </c>
      <c r="T134" s="47">
        <v>166.44</v>
      </c>
      <c r="U134" s="19"/>
      <c r="V134" s="49">
        <v>61</v>
      </c>
      <c r="W134" s="50">
        <v>2337564</v>
      </c>
      <c r="X134" s="50">
        <v>9176999</v>
      </c>
      <c r="Y134" s="47">
        <v>143.6</v>
      </c>
      <c r="Z134" s="47">
        <v>78.52</v>
      </c>
    </row>
    <row r="135" spans="1:26" x14ac:dyDescent="0.25">
      <c r="A135" s="19" t="s">
        <v>505</v>
      </c>
      <c r="B135" s="19" t="s">
        <v>105</v>
      </c>
      <c r="C135" s="46" t="s">
        <v>506</v>
      </c>
      <c r="D135" s="75">
        <v>15</v>
      </c>
      <c r="E135" s="75">
        <v>12661572</v>
      </c>
      <c r="F135" s="75">
        <v>63477440</v>
      </c>
      <c r="G135" s="47">
        <v>206.04</v>
      </c>
      <c r="H135" s="47">
        <v>194.04</v>
      </c>
      <c r="I135" s="19"/>
      <c r="J135" s="49">
        <v>27</v>
      </c>
      <c r="K135" s="50">
        <v>11721218</v>
      </c>
      <c r="L135" s="50">
        <v>30540063</v>
      </c>
      <c r="M135" s="47">
        <v>278.52</v>
      </c>
      <c r="N135" s="47">
        <v>255.87</v>
      </c>
      <c r="O135" s="19"/>
      <c r="P135" s="49">
        <v>46</v>
      </c>
      <c r="Q135" s="50">
        <v>3850131</v>
      </c>
      <c r="R135" s="50">
        <v>8409894</v>
      </c>
      <c r="S135" s="47">
        <v>139.38999999999999</v>
      </c>
      <c r="T135" s="47">
        <v>101.56</v>
      </c>
      <c r="U135" s="19"/>
      <c r="V135" s="49">
        <v>25</v>
      </c>
      <c r="W135" s="50">
        <v>666267</v>
      </c>
      <c r="X135" s="50">
        <v>2021460</v>
      </c>
      <c r="Y135" s="47">
        <v>41.8</v>
      </c>
      <c r="Z135" s="47">
        <v>14.05</v>
      </c>
    </row>
    <row r="136" spans="1:26" x14ac:dyDescent="0.25">
      <c r="A136" s="19" t="s">
        <v>507</v>
      </c>
      <c r="B136" s="19" t="s">
        <v>105</v>
      </c>
      <c r="C136" s="46" t="s">
        <v>508</v>
      </c>
      <c r="D136" s="75">
        <v>22</v>
      </c>
      <c r="E136" s="75">
        <v>6491896</v>
      </c>
      <c r="F136" s="75">
        <v>39231500</v>
      </c>
      <c r="G136" s="47">
        <v>107.02</v>
      </c>
      <c r="H136" s="47">
        <v>84.02</v>
      </c>
      <c r="I136" s="19"/>
      <c r="J136" s="49">
        <v>39</v>
      </c>
      <c r="K136" s="50">
        <v>4390102</v>
      </c>
      <c r="L136" s="50">
        <v>30160000</v>
      </c>
      <c r="M136" s="47">
        <v>255.54</v>
      </c>
      <c r="N136" s="47">
        <v>212.79</v>
      </c>
      <c r="O136" s="19"/>
      <c r="P136" s="49">
        <v>39</v>
      </c>
      <c r="Q136" s="50">
        <v>10992002</v>
      </c>
      <c r="R136" s="50">
        <v>15695965</v>
      </c>
      <c r="S136" s="47">
        <v>65.3</v>
      </c>
      <c r="T136" s="47">
        <v>30.47</v>
      </c>
      <c r="U136" s="19"/>
      <c r="V136" s="49">
        <v>30</v>
      </c>
      <c r="W136" s="50">
        <v>1269987</v>
      </c>
      <c r="X136" s="50">
        <v>5149282</v>
      </c>
      <c r="Y136" s="47">
        <v>62.52</v>
      </c>
      <c r="Z136" s="47">
        <v>30.31</v>
      </c>
    </row>
    <row r="137" spans="1:26" x14ac:dyDescent="0.25">
      <c r="A137" s="19" t="s">
        <v>509</v>
      </c>
      <c r="B137" s="19" t="s">
        <v>105</v>
      </c>
      <c r="C137" s="46" t="s">
        <v>510</v>
      </c>
      <c r="D137" s="75">
        <v>2</v>
      </c>
      <c r="E137" s="75"/>
      <c r="F137" s="75"/>
      <c r="G137" s="47"/>
      <c r="H137" s="47"/>
      <c r="I137" s="19"/>
      <c r="J137" s="49">
        <v>16</v>
      </c>
      <c r="K137" s="50">
        <v>1030672</v>
      </c>
      <c r="L137" s="50">
        <v>3124253</v>
      </c>
      <c r="M137" s="47">
        <v>45.91</v>
      </c>
      <c r="N137" s="47">
        <v>26.91</v>
      </c>
      <c r="O137" s="19"/>
      <c r="P137" s="49">
        <v>28</v>
      </c>
      <c r="Q137" s="50">
        <v>745150</v>
      </c>
      <c r="R137" s="50">
        <v>1971205</v>
      </c>
      <c r="S137" s="47">
        <v>35.28</v>
      </c>
      <c r="T137" s="47">
        <v>6.67</v>
      </c>
      <c r="U137" s="19"/>
      <c r="V137" s="49">
        <v>22</v>
      </c>
      <c r="W137" s="50">
        <v>556414</v>
      </c>
      <c r="X137" s="50">
        <v>1125025</v>
      </c>
      <c r="Y137" s="47">
        <v>35.39</v>
      </c>
      <c r="Z137" s="47">
        <v>8.81</v>
      </c>
    </row>
    <row r="138" spans="1:26" x14ac:dyDescent="0.25">
      <c r="A138" s="19" t="s">
        <v>511</v>
      </c>
      <c r="B138" s="19" t="s">
        <v>105</v>
      </c>
      <c r="C138" s="46" t="s">
        <v>512</v>
      </c>
      <c r="D138" s="75">
        <v>42</v>
      </c>
      <c r="E138" s="75">
        <v>17825505</v>
      </c>
      <c r="F138" s="75">
        <v>104469115</v>
      </c>
      <c r="G138" s="47">
        <v>211.3</v>
      </c>
      <c r="H138" s="47">
        <v>175.85</v>
      </c>
      <c r="I138" s="19"/>
      <c r="J138" s="49">
        <v>116</v>
      </c>
      <c r="K138" s="50">
        <v>13060913</v>
      </c>
      <c r="L138" s="50">
        <v>31263489</v>
      </c>
      <c r="M138" s="47">
        <v>414.91</v>
      </c>
      <c r="N138" s="47">
        <v>300.37</v>
      </c>
      <c r="O138" s="19"/>
      <c r="P138" s="49">
        <v>99</v>
      </c>
      <c r="Q138" s="50">
        <v>4434991</v>
      </c>
      <c r="R138" s="50">
        <v>12738712</v>
      </c>
      <c r="S138" s="47">
        <v>191.72</v>
      </c>
      <c r="T138" s="47">
        <v>91.09</v>
      </c>
      <c r="U138" s="19"/>
      <c r="V138" s="49">
        <v>94</v>
      </c>
      <c r="W138" s="50">
        <v>3904838</v>
      </c>
      <c r="X138" s="50">
        <v>11569545</v>
      </c>
      <c r="Y138" s="47">
        <v>184.13</v>
      </c>
      <c r="Z138" s="47">
        <v>93.26</v>
      </c>
    </row>
    <row r="139" spans="1:26" x14ac:dyDescent="0.25">
      <c r="A139" s="19" t="s">
        <v>513</v>
      </c>
      <c r="B139" s="19" t="s">
        <v>105</v>
      </c>
      <c r="C139" s="46" t="s">
        <v>514</v>
      </c>
      <c r="D139" s="75">
        <v>18</v>
      </c>
      <c r="E139" s="75">
        <v>2477252</v>
      </c>
      <c r="F139" s="75">
        <v>8313937</v>
      </c>
      <c r="G139" s="47">
        <v>60.74</v>
      </c>
      <c r="H139" s="47">
        <v>43.95</v>
      </c>
      <c r="I139" s="19"/>
      <c r="J139" s="49">
        <v>29</v>
      </c>
      <c r="K139" s="50">
        <v>6733084</v>
      </c>
      <c r="L139" s="50">
        <v>13790893</v>
      </c>
      <c r="M139" s="47">
        <v>178.44</v>
      </c>
      <c r="N139" s="47">
        <v>150.44</v>
      </c>
      <c r="O139" s="19"/>
      <c r="P139" s="49">
        <v>43</v>
      </c>
      <c r="Q139" s="50">
        <v>9951516</v>
      </c>
      <c r="R139" s="50">
        <v>16212735</v>
      </c>
      <c r="S139" s="47">
        <v>104.53</v>
      </c>
      <c r="T139" s="47">
        <v>60.06</v>
      </c>
      <c r="U139" s="19"/>
      <c r="V139" s="49">
        <v>35</v>
      </c>
      <c r="W139" s="50">
        <v>749590</v>
      </c>
      <c r="X139" s="50">
        <v>2463409</v>
      </c>
      <c r="Y139" s="47">
        <v>53.26</v>
      </c>
      <c r="Z139" s="47">
        <v>13.17</v>
      </c>
    </row>
    <row r="140" spans="1:26" x14ac:dyDescent="0.25">
      <c r="A140" s="19" t="s">
        <v>515</v>
      </c>
      <c r="B140" s="19" t="s">
        <v>105</v>
      </c>
      <c r="C140" s="46" t="s">
        <v>516</v>
      </c>
      <c r="D140" s="75">
        <v>48</v>
      </c>
      <c r="E140" s="75">
        <v>12073147</v>
      </c>
      <c r="F140" s="75">
        <v>44167515</v>
      </c>
      <c r="G140" s="47">
        <v>280.83999999999997</v>
      </c>
      <c r="H140" s="47">
        <v>227.8</v>
      </c>
      <c r="I140" s="19"/>
      <c r="J140" s="49">
        <v>125</v>
      </c>
      <c r="K140" s="50">
        <v>40130599</v>
      </c>
      <c r="L140" s="50">
        <v>99652089</v>
      </c>
      <c r="M140" s="47">
        <v>900.13</v>
      </c>
      <c r="N140" s="47">
        <v>792.58</v>
      </c>
      <c r="O140" s="19"/>
      <c r="P140" s="49">
        <v>147</v>
      </c>
      <c r="Q140" s="50">
        <v>25411083</v>
      </c>
      <c r="R140" s="50">
        <v>139915426</v>
      </c>
      <c r="S140" s="47">
        <v>629.29</v>
      </c>
      <c r="T140" s="47">
        <v>509.42</v>
      </c>
      <c r="U140" s="19"/>
      <c r="V140" s="49">
        <v>136</v>
      </c>
      <c r="W140" s="50">
        <v>11053083</v>
      </c>
      <c r="X140" s="50">
        <v>63218629</v>
      </c>
      <c r="Y140" s="47">
        <v>460.86</v>
      </c>
      <c r="Z140" s="47">
        <v>368.4</v>
      </c>
    </row>
    <row r="141" spans="1:26" x14ac:dyDescent="0.25">
      <c r="A141" s="19" t="s">
        <v>517</v>
      </c>
      <c r="B141" s="19" t="s">
        <v>105</v>
      </c>
      <c r="C141" s="46" t="s">
        <v>518</v>
      </c>
      <c r="D141" s="75">
        <v>20</v>
      </c>
      <c r="E141" s="75">
        <v>18895442</v>
      </c>
      <c r="F141" s="75">
        <v>127903682</v>
      </c>
      <c r="G141" s="47">
        <v>265.79000000000002</v>
      </c>
      <c r="H141" s="47">
        <v>253.44</v>
      </c>
      <c r="I141" s="19"/>
      <c r="J141" s="49">
        <v>52</v>
      </c>
      <c r="K141" s="50">
        <v>17355037</v>
      </c>
      <c r="L141" s="50">
        <v>77288998</v>
      </c>
      <c r="M141" s="47">
        <v>356.94</v>
      </c>
      <c r="N141" s="47">
        <v>319.16000000000003</v>
      </c>
      <c r="O141" s="19"/>
      <c r="P141" s="49">
        <v>61</v>
      </c>
      <c r="Q141" s="50">
        <v>5727646</v>
      </c>
      <c r="R141" s="50">
        <v>18907380</v>
      </c>
      <c r="S141" s="47">
        <v>133.61000000000001</v>
      </c>
      <c r="T141" s="47">
        <v>81.02</v>
      </c>
      <c r="U141" s="19"/>
      <c r="V141" s="49">
        <v>40</v>
      </c>
      <c r="W141" s="50">
        <v>1555821</v>
      </c>
      <c r="X141" s="50">
        <v>5205986</v>
      </c>
      <c r="Y141" s="47">
        <v>56.88</v>
      </c>
      <c r="Z141" s="47">
        <v>22.99</v>
      </c>
    </row>
    <row r="142" spans="1:26" x14ac:dyDescent="0.25">
      <c r="A142" s="19" t="s">
        <v>519</v>
      </c>
      <c r="B142" s="19" t="s">
        <v>105</v>
      </c>
      <c r="C142" s="46" t="s">
        <v>520</v>
      </c>
      <c r="D142" s="75">
        <v>59</v>
      </c>
      <c r="E142" s="75">
        <v>13971383</v>
      </c>
      <c r="F142" s="75">
        <v>46990098</v>
      </c>
      <c r="G142" s="47">
        <v>293.02</v>
      </c>
      <c r="H142" s="47">
        <v>239.22</v>
      </c>
      <c r="I142" s="19"/>
      <c r="J142" s="49">
        <v>152</v>
      </c>
      <c r="K142" s="50">
        <v>57876478</v>
      </c>
      <c r="L142" s="50">
        <v>184863627</v>
      </c>
      <c r="M142" s="47">
        <v>1125.6600000000001</v>
      </c>
      <c r="N142" s="47">
        <v>999.99</v>
      </c>
      <c r="O142" s="19"/>
      <c r="P142" s="49">
        <v>149</v>
      </c>
      <c r="Q142" s="50">
        <v>8560425</v>
      </c>
      <c r="R142" s="50">
        <v>33150321</v>
      </c>
      <c r="S142" s="47">
        <v>341.09</v>
      </c>
      <c r="T142" s="47">
        <v>189.04</v>
      </c>
      <c r="U142" s="19"/>
      <c r="V142" s="49">
        <v>159</v>
      </c>
      <c r="W142" s="50">
        <v>59066129</v>
      </c>
      <c r="X142" s="50">
        <v>205808502</v>
      </c>
      <c r="Y142" s="47">
        <v>491.15</v>
      </c>
      <c r="Z142" s="47">
        <v>326.98</v>
      </c>
    </row>
    <row r="143" spans="1:26" x14ac:dyDescent="0.25">
      <c r="A143" s="19" t="s">
        <v>521</v>
      </c>
      <c r="B143" s="19" t="s">
        <v>105</v>
      </c>
      <c r="C143" s="46" t="s">
        <v>522</v>
      </c>
      <c r="D143" s="75">
        <v>3</v>
      </c>
      <c r="E143" s="75">
        <v>61384</v>
      </c>
      <c r="F143" s="75">
        <v>603031</v>
      </c>
      <c r="G143" s="47">
        <v>5.3</v>
      </c>
      <c r="H143" s="47">
        <v>1.3</v>
      </c>
      <c r="I143" s="19"/>
      <c r="J143" s="49">
        <v>6</v>
      </c>
      <c r="K143" s="50">
        <v>290268</v>
      </c>
      <c r="L143" s="50">
        <v>644235</v>
      </c>
      <c r="M143" s="47">
        <v>11.51</v>
      </c>
      <c r="N143" s="47">
        <v>4.28</v>
      </c>
      <c r="O143" s="19"/>
      <c r="P143" s="49">
        <v>7</v>
      </c>
      <c r="Q143" s="50">
        <v>146528</v>
      </c>
      <c r="R143" s="50">
        <v>285290</v>
      </c>
      <c r="S143" s="47">
        <v>6.6</v>
      </c>
      <c r="T143" s="47">
        <v>2</v>
      </c>
      <c r="U143" s="19"/>
      <c r="V143" s="49">
        <v>7</v>
      </c>
      <c r="W143" s="50">
        <v>181994</v>
      </c>
      <c r="X143" s="50">
        <v>511292</v>
      </c>
      <c r="Y143" s="47">
        <v>12.76</v>
      </c>
      <c r="Z143" s="47">
        <v>6.76</v>
      </c>
    </row>
    <row r="144" spans="1:26" x14ac:dyDescent="0.25">
      <c r="A144" s="19" t="s">
        <v>523</v>
      </c>
      <c r="B144" s="19" t="s">
        <v>105</v>
      </c>
      <c r="C144" s="46" t="s">
        <v>524</v>
      </c>
      <c r="D144" s="75">
        <v>10</v>
      </c>
      <c r="E144" s="75">
        <v>3161254</v>
      </c>
      <c r="F144" s="75">
        <v>8277686</v>
      </c>
      <c r="G144" s="47">
        <v>48.8</v>
      </c>
      <c r="H144" s="47">
        <v>40.799999999999997</v>
      </c>
      <c r="I144" s="19"/>
      <c r="J144" s="49">
        <v>26</v>
      </c>
      <c r="K144" s="50">
        <v>3927511</v>
      </c>
      <c r="L144" s="50">
        <v>10198002</v>
      </c>
      <c r="M144" s="47">
        <v>96.41</v>
      </c>
      <c r="N144" s="47">
        <v>76.41</v>
      </c>
      <c r="O144" s="19"/>
      <c r="P144" s="49">
        <v>22</v>
      </c>
      <c r="Q144" s="50">
        <v>420202</v>
      </c>
      <c r="R144" s="50">
        <v>1716420</v>
      </c>
      <c r="S144" s="47">
        <v>28.91</v>
      </c>
      <c r="T144" s="47">
        <v>7.2</v>
      </c>
      <c r="U144" s="19"/>
      <c r="V144" s="49">
        <v>18</v>
      </c>
      <c r="W144" s="50">
        <v>161593</v>
      </c>
      <c r="X144" s="50">
        <v>677531</v>
      </c>
      <c r="Y144" s="47">
        <v>33.17</v>
      </c>
      <c r="Z144" s="47">
        <v>16.350000000000001</v>
      </c>
    </row>
    <row r="145" spans="1:26" x14ac:dyDescent="0.25">
      <c r="A145" s="19" t="s">
        <v>525</v>
      </c>
      <c r="B145" s="19" t="s">
        <v>105</v>
      </c>
      <c r="C145" s="46" t="s">
        <v>526</v>
      </c>
      <c r="D145" s="75">
        <v>1</v>
      </c>
      <c r="E145" s="75"/>
      <c r="F145" s="75"/>
      <c r="G145" s="47"/>
      <c r="H145" s="47"/>
      <c r="I145" s="19"/>
      <c r="J145" s="49"/>
      <c r="K145" s="50"/>
      <c r="L145" s="50"/>
      <c r="M145" s="47"/>
      <c r="N145" s="47"/>
      <c r="O145" s="19"/>
      <c r="P145" s="49">
        <v>9</v>
      </c>
      <c r="Q145" s="50">
        <v>280147</v>
      </c>
      <c r="R145" s="50">
        <v>448407</v>
      </c>
      <c r="S145" s="47">
        <v>8.8000000000000007</v>
      </c>
      <c r="T145" s="47">
        <v>2.8</v>
      </c>
      <c r="U145" s="19"/>
      <c r="V145" s="49">
        <v>5</v>
      </c>
      <c r="W145" s="50">
        <v>22781</v>
      </c>
      <c r="X145" s="50">
        <v>112050</v>
      </c>
      <c r="Y145" s="47">
        <v>5</v>
      </c>
      <c r="Z145" s="47">
        <v>0</v>
      </c>
    </row>
    <row r="146" spans="1:26" x14ac:dyDescent="0.25">
      <c r="A146" s="19" t="s">
        <v>527</v>
      </c>
      <c r="B146" s="19" t="s">
        <v>105</v>
      </c>
      <c r="C146" s="46" t="s">
        <v>528</v>
      </c>
      <c r="D146" s="75">
        <v>192</v>
      </c>
      <c r="E146" s="75">
        <v>38640427</v>
      </c>
      <c r="F146" s="75">
        <v>115427542</v>
      </c>
      <c r="G146" s="47">
        <v>712.28</v>
      </c>
      <c r="H146" s="47">
        <v>545.33000000000004</v>
      </c>
      <c r="I146" s="19"/>
      <c r="J146" s="49">
        <v>241</v>
      </c>
      <c r="K146" s="50">
        <v>31697301</v>
      </c>
      <c r="L146" s="50">
        <v>116146785</v>
      </c>
      <c r="M146" s="47">
        <v>728.63</v>
      </c>
      <c r="N146" s="47">
        <v>521.16</v>
      </c>
      <c r="O146" s="19"/>
      <c r="P146" s="49">
        <v>933</v>
      </c>
      <c r="Q146" s="50">
        <v>92084222</v>
      </c>
      <c r="R146" s="50">
        <v>268680972</v>
      </c>
      <c r="S146" s="47">
        <v>3090.57</v>
      </c>
      <c r="T146" s="47">
        <v>2131.13</v>
      </c>
      <c r="U146" s="19"/>
      <c r="V146" s="49">
        <v>925</v>
      </c>
      <c r="W146" s="50">
        <v>43498132</v>
      </c>
      <c r="X146" s="50">
        <v>147691321</v>
      </c>
      <c r="Y146" s="47">
        <v>2132.8200000000002</v>
      </c>
      <c r="Z146" s="47">
        <v>1092.49</v>
      </c>
    </row>
    <row r="147" spans="1:26" x14ac:dyDescent="0.25">
      <c r="A147" s="19" t="s">
        <v>529</v>
      </c>
      <c r="B147" s="19" t="s">
        <v>105</v>
      </c>
      <c r="C147" s="46" t="s">
        <v>530</v>
      </c>
      <c r="D147" s="75">
        <v>26</v>
      </c>
      <c r="E147" s="75">
        <v>9205658</v>
      </c>
      <c r="F147" s="75">
        <v>29156595</v>
      </c>
      <c r="G147" s="47">
        <v>121.67</v>
      </c>
      <c r="H147" s="47">
        <v>95.67</v>
      </c>
      <c r="I147" s="19"/>
      <c r="J147" s="49">
        <v>44</v>
      </c>
      <c r="K147" s="50">
        <v>8415156</v>
      </c>
      <c r="L147" s="50">
        <v>30300179</v>
      </c>
      <c r="M147" s="47">
        <v>237.19</v>
      </c>
      <c r="N147" s="47">
        <v>197.1</v>
      </c>
      <c r="O147" s="19"/>
      <c r="P147" s="49">
        <v>110</v>
      </c>
      <c r="Q147" s="50">
        <v>5029291</v>
      </c>
      <c r="R147" s="50">
        <v>15773760</v>
      </c>
      <c r="S147" s="47">
        <v>196.42</v>
      </c>
      <c r="T147" s="47">
        <v>78.89</v>
      </c>
      <c r="U147" s="19"/>
      <c r="V147" s="49">
        <v>107</v>
      </c>
      <c r="W147" s="50">
        <v>1879858</v>
      </c>
      <c r="X147" s="50">
        <v>6966296</v>
      </c>
      <c r="Y147" s="47">
        <v>167.15</v>
      </c>
      <c r="Z147" s="47">
        <v>38.08</v>
      </c>
    </row>
    <row r="148" spans="1:26" x14ac:dyDescent="0.25">
      <c r="A148" s="19" t="s">
        <v>531</v>
      </c>
      <c r="B148" s="19" t="s">
        <v>105</v>
      </c>
      <c r="C148" s="46" t="s">
        <v>532</v>
      </c>
      <c r="D148" s="75">
        <v>15</v>
      </c>
      <c r="E148" s="75">
        <v>5166331</v>
      </c>
      <c r="F148" s="75">
        <v>14788856</v>
      </c>
      <c r="G148" s="47">
        <v>108.23</v>
      </c>
      <c r="H148" s="47">
        <v>90.23</v>
      </c>
      <c r="I148" s="19"/>
      <c r="J148" s="49">
        <v>16</v>
      </c>
      <c r="K148" s="50">
        <v>2924180</v>
      </c>
      <c r="L148" s="50">
        <v>7037535</v>
      </c>
      <c r="M148" s="47">
        <v>73.81</v>
      </c>
      <c r="N148" s="47">
        <v>57.81</v>
      </c>
      <c r="O148" s="19"/>
      <c r="P148" s="49">
        <v>24</v>
      </c>
      <c r="Q148" s="50">
        <v>759540</v>
      </c>
      <c r="R148" s="50">
        <v>2285440</v>
      </c>
      <c r="S148" s="47">
        <v>41.68</v>
      </c>
      <c r="T148" s="47">
        <v>16.05</v>
      </c>
      <c r="U148" s="19"/>
      <c r="V148" s="49">
        <v>10</v>
      </c>
      <c r="W148" s="50">
        <v>402233</v>
      </c>
      <c r="X148" s="50">
        <v>1340574</v>
      </c>
      <c r="Y148" s="47">
        <v>18.54</v>
      </c>
      <c r="Z148" s="47">
        <v>7.54</v>
      </c>
    </row>
    <row r="149" spans="1:26" x14ac:dyDescent="0.25">
      <c r="A149" s="19" t="s">
        <v>533</v>
      </c>
      <c r="B149" s="19" t="s">
        <v>105</v>
      </c>
      <c r="C149" s="46" t="s">
        <v>534</v>
      </c>
      <c r="D149" s="75">
        <v>59</v>
      </c>
      <c r="E149" s="75">
        <v>32004062</v>
      </c>
      <c r="F149" s="75">
        <v>112383284</v>
      </c>
      <c r="G149" s="47">
        <v>451.6</v>
      </c>
      <c r="H149" s="47">
        <v>403.72</v>
      </c>
      <c r="I149" s="19"/>
      <c r="J149" s="49">
        <v>123</v>
      </c>
      <c r="K149" s="50">
        <v>37438002</v>
      </c>
      <c r="L149" s="50">
        <v>122379299</v>
      </c>
      <c r="M149" s="47">
        <v>793.05</v>
      </c>
      <c r="N149" s="47">
        <v>689.6</v>
      </c>
      <c r="O149" s="19"/>
      <c r="P149" s="49">
        <v>235</v>
      </c>
      <c r="Q149" s="50">
        <v>19065528</v>
      </c>
      <c r="R149" s="50">
        <v>72551184</v>
      </c>
      <c r="S149" s="47">
        <v>620.03</v>
      </c>
      <c r="T149" s="47">
        <v>391.98</v>
      </c>
      <c r="U149" s="19"/>
      <c r="V149" s="49">
        <v>175</v>
      </c>
      <c r="W149" s="50">
        <v>4175559</v>
      </c>
      <c r="X149" s="50">
        <v>16037822</v>
      </c>
      <c r="Y149" s="47">
        <v>285.58999999999997</v>
      </c>
      <c r="Z149" s="47">
        <v>102.2</v>
      </c>
    </row>
    <row r="150" spans="1:26" x14ac:dyDescent="0.25">
      <c r="A150" s="19" t="s">
        <v>535</v>
      </c>
      <c r="B150" s="19" t="s">
        <v>105</v>
      </c>
      <c r="C150" s="46" t="s">
        <v>536</v>
      </c>
      <c r="D150" s="75">
        <v>35</v>
      </c>
      <c r="E150" s="75">
        <v>26123074</v>
      </c>
      <c r="F150" s="75">
        <v>66051474</v>
      </c>
      <c r="G150" s="47">
        <v>421.63</v>
      </c>
      <c r="H150" s="47">
        <v>389.63</v>
      </c>
      <c r="I150" s="19"/>
      <c r="J150" s="49">
        <v>45</v>
      </c>
      <c r="K150" s="50">
        <v>2987306</v>
      </c>
      <c r="L150" s="50">
        <v>9132486</v>
      </c>
      <c r="M150" s="47">
        <v>118.23</v>
      </c>
      <c r="N150" s="47">
        <v>73.400000000000006</v>
      </c>
      <c r="O150" s="19"/>
      <c r="P150" s="49">
        <v>94</v>
      </c>
      <c r="Q150" s="50">
        <v>5566549</v>
      </c>
      <c r="R150" s="50">
        <v>26667530</v>
      </c>
      <c r="S150" s="47">
        <v>199.86</v>
      </c>
      <c r="T150" s="47">
        <v>99.18</v>
      </c>
      <c r="U150" s="19"/>
      <c r="V150" s="49">
        <v>73</v>
      </c>
      <c r="W150" s="50">
        <v>2573980</v>
      </c>
      <c r="X150" s="50">
        <v>8856745</v>
      </c>
      <c r="Y150" s="47">
        <v>152</v>
      </c>
      <c r="Z150" s="47">
        <v>71.23</v>
      </c>
    </row>
    <row r="151" spans="1:26" x14ac:dyDescent="0.25">
      <c r="A151" s="19" t="s">
        <v>537</v>
      </c>
      <c r="B151" s="19" t="s">
        <v>105</v>
      </c>
      <c r="C151" s="46" t="s">
        <v>538</v>
      </c>
      <c r="D151" s="75">
        <v>93</v>
      </c>
      <c r="E151" s="75">
        <v>48791313</v>
      </c>
      <c r="F151" s="75">
        <v>303006022</v>
      </c>
      <c r="G151" s="47">
        <v>1552.55</v>
      </c>
      <c r="H151" s="47">
        <v>1444.2</v>
      </c>
      <c r="I151" s="19"/>
      <c r="J151" s="49">
        <v>195</v>
      </c>
      <c r="K151" s="50">
        <v>50093192</v>
      </c>
      <c r="L151" s="50">
        <v>167431546</v>
      </c>
      <c r="M151" s="47">
        <v>1110.97</v>
      </c>
      <c r="N151" s="47">
        <v>927.07</v>
      </c>
      <c r="O151" s="19"/>
      <c r="P151" s="49">
        <v>275</v>
      </c>
      <c r="Q151" s="50">
        <v>45374479</v>
      </c>
      <c r="R151" s="50">
        <v>322574940</v>
      </c>
      <c r="S151" s="47">
        <v>996.02</v>
      </c>
      <c r="T151" s="47">
        <v>724.17</v>
      </c>
      <c r="U151" s="19"/>
      <c r="V151" s="49">
        <v>282</v>
      </c>
      <c r="W151" s="50">
        <v>20017313</v>
      </c>
      <c r="X151" s="50">
        <v>142794800</v>
      </c>
      <c r="Y151" s="47">
        <v>744.55</v>
      </c>
      <c r="Z151" s="47">
        <v>458.05</v>
      </c>
    </row>
    <row r="152" spans="1:26" x14ac:dyDescent="0.25">
      <c r="A152" s="19" t="s">
        <v>539</v>
      </c>
      <c r="B152" s="19" t="s">
        <v>105</v>
      </c>
      <c r="C152" s="46" t="s">
        <v>540</v>
      </c>
      <c r="D152" s="75">
        <v>24</v>
      </c>
      <c r="E152" s="75">
        <v>8529575</v>
      </c>
      <c r="F152" s="75">
        <v>21765989</v>
      </c>
      <c r="G152" s="47">
        <v>201.3</v>
      </c>
      <c r="H152" s="47">
        <v>172.61</v>
      </c>
      <c r="I152" s="19"/>
      <c r="J152" s="49">
        <v>113</v>
      </c>
      <c r="K152" s="50">
        <v>17646478</v>
      </c>
      <c r="L152" s="50">
        <v>65038615</v>
      </c>
      <c r="M152" s="47">
        <v>511.92</v>
      </c>
      <c r="N152" s="47">
        <v>420.95</v>
      </c>
      <c r="O152" s="19"/>
      <c r="P152" s="49">
        <v>155</v>
      </c>
      <c r="Q152" s="50">
        <v>13700146</v>
      </c>
      <c r="R152" s="50">
        <v>46439281</v>
      </c>
      <c r="S152" s="47">
        <v>368.31</v>
      </c>
      <c r="T152" s="47">
        <v>211.14</v>
      </c>
      <c r="U152" s="19"/>
      <c r="V152" s="49">
        <v>120</v>
      </c>
      <c r="W152" s="50">
        <v>4130222</v>
      </c>
      <c r="X152" s="50">
        <v>16993332</v>
      </c>
      <c r="Y152" s="47">
        <v>209.3</v>
      </c>
      <c r="Z152" s="47">
        <v>77.510000000000005</v>
      </c>
    </row>
    <row r="153" spans="1:26" x14ac:dyDescent="0.25">
      <c r="A153" s="19" t="s">
        <v>541</v>
      </c>
      <c r="B153" s="19" t="s">
        <v>105</v>
      </c>
      <c r="C153" s="46" t="s">
        <v>542</v>
      </c>
      <c r="D153" s="75">
        <v>59</v>
      </c>
      <c r="E153" s="75">
        <v>36529702</v>
      </c>
      <c r="F153" s="75">
        <v>97919778</v>
      </c>
      <c r="G153" s="47">
        <v>515.46</v>
      </c>
      <c r="H153" s="47">
        <v>460.62</v>
      </c>
      <c r="I153" s="19"/>
      <c r="J153" s="49">
        <v>129</v>
      </c>
      <c r="K153" s="50">
        <v>14774322</v>
      </c>
      <c r="L153" s="50">
        <v>54101344</v>
      </c>
      <c r="M153" s="47">
        <v>461.72</v>
      </c>
      <c r="N153" s="47">
        <v>324.70999999999998</v>
      </c>
      <c r="O153" s="19"/>
      <c r="P153" s="49">
        <v>162</v>
      </c>
      <c r="Q153" s="50">
        <v>9079670</v>
      </c>
      <c r="R153" s="50">
        <v>37988972</v>
      </c>
      <c r="S153" s="47">
        <v>317.54000000000002</v>
      </c>
      <c r="T153" s="47">
        <v>149.37</v>
      </c>
      <c r="U153" s="19"/>
      <c r="V153" s="49">
        <v>128</v>
      </c>
      <c r="W153" s="50">
        <v>5368710</v>
      </c>
      <c r="X153" s="50">
        <v>28847363</v>
      </c>
      <c r="Y153" s="47">
        <v>252.74</v>
      </c>
      <c r="Z153" s="47">
        <v>111.2</v>
      </c>
    </row>
    <row r="154" spans="1:26" x14ac:dyDescent="0.25">
      <c r="A154" s="19" t="s">
        <v>543</v>
      </c>
      <c r="B154" s="19" t="s">
        <v>105</v>
      </c>
      <c r="C154" s="46" t="s">
        <v>544</v>
      </c>
      <c r="D154" s="75">
        <v>9</v>
      </c>
      <c r="E154" s="75">
        <v>1932938</v>
      </c>
      <c r="F154" s="75">
        <v>5848764</v>
      </c>
      <c r="G154" s="47">
        <v>41.1</v>
      </c>
      <c r="H154" s="47">
        <v>34.1</v>
      </c>
      <c r="I154" s="19"/>
      <c r="J154" s="49">
        <v>27</v>
      </c>
      <c r="K154" s="50">
        <v>4033976</v>
      </c>
      <c r="L154" s="50">
        <v>11821627</v>
      </c>
      <c r="M154" s="47">
        <v>105.52</v>
      </c>
      <c r="N154" s="47">
        <v>76</v>
      </c>
      <c r="O154" s="19"/>
      <c r="P154" s="49">
        <v>70</v>
      </c>
      <c r="Q154" s="50">
        <v>4028922</v>
      </c>
      <c r="R154" s="50">
        <v>15948715</v>
      </c>
      <c r="S154" s="47">
        <v>172.73</v>
      </c>
      <c r="T154" s="47">
        <v>84.73</v>
      </c>
      <c r="U154" s="19"/>
      <c r="V154" s="49">
        <v>53</v>
      </c>
      <c r="W154" s="50">
        <v>1156898</v>
      </c>
      <c r="X154" s="50">
        <v>3574386</v>
      </c>
      <c r="Y154" s="47">
        <v>91.64</v>
      </c>
      <c r="Z154" s="47">
        <v>24.14</v>
      </c>
    </row>
    <row r="155" spans="1:26" x14ac:dyDescent="0.25">
      <c r="A155" s="19" t="s">
        <v>545</v>
      </c>
      <c r="B155" s="19" t="s">
        <v>105</v>
      </c>
      <c r="C155" s="46" t="s">
        <v>546</v>
      </c>
      <c r="D155" s="75">
        <v>3</v>
      </c>
      <c r="E155" s="75">
        <v>79582</v>
      </c>
      <c r="F155" s="75">
        <v>206140</v>
      </c>
      <c r="G155" s="47">
        <v>5</v>
      </c>
      <c r="H155" s="47">
        <v>2</v>
      </c>
      <c r="I155" s="19"/>
      <c r="J155" s="49">
        <v>1</v>
      </c>
      <c r="K155" s="50"/>
      <c r="L155" s="50"/>
      <c r="M155" s="47"/>
      <c r="N155" s="47"/>
      <c r="O155" s="19"/>
      <c r="P155" s="49">
        <v>17</v>
      </c>
      <c r="Q155" s="50">
        <v>409533</v>
      </c>
      <c r="R155" s="50">
        <v>1005427</v>
      </c>
      <c r="S155" s="47">
        <v>30.91</v>
      </c>
      <c r="T155" s="47">
        <v>18.91</v>
      </c>
      <c r="U155" s="19"/>
      <c r="V155" s="49">
        <v>17</v>
      </c>
      <c r="W155" s="50">
        <v>497420</v>
      </c>
      <c r="X155" s="50">
        <v>1302210</v>
      </c>
      <c r="Y155" s="47">
        <v>34.6</v>
      </c>
      <c r="Z155" s="47">
        <v>21.6</v>
      </c>
    </row>
    <row r="156" spans="1:26" x14ac:dyDescent="0.25">
      <c r="A156" s="19" t="s">
        <v>547</v>
      </c>
      <c r="B156" s="19" t="s">
        <v>105</v>
      </c>
      <c r="C156" s="46" t="s">
        <v>548</v>
      </c>
      <c r="D156" s="75">
        <v>131</v>
      </c>
      <c r="E156" s="75">
        <v>22270437</v>
      </c>
      <c r="F156" s="75">
        <v>89668678</v>
      </c>
      <c r="G156" s="47">
        <v>602.65</v>
      </c>
      <c r="H156" s="47">
        <v>465.09</v>
      </c>
      <c r="I156" s="19"/>
      <c r="J156" s="49">
        <v>241</v>
      </c>
      <c r="K156" s="50">
        <v>39308647</v>
      </c>
      <c r="L156" s="50">
        <v>126639178</v>
      </c>
      <c r="M156" s="47">
        <v>992.38</v>
      </c>
      <c r="N156" s="47">
        <v>734.79</v>
      </c>
      <c r="O156" s="19"/>
      <c r="P156" s="49">
        <v>453</v>
      </c>
      <c r="Q156" s="50">
        <v>38950364</v>
      </c>
      <c r="R156" s="50">
        <v>114083942</v>
      </c>
      <c r="S156" s="47">
        <v>1316.97</v>
      </c>
      <c r="T156" s="47">
        <v>817.18</v>
      </c>
      <c r="U156" s="19"/>
      <c r="V156" s="49">
        <v>437</v>
      </c>
      <c r="W156" s="50">
        <v>21990169</v>
      </c>
      <c r="X156" s="50">
        <v>122614061</v>
      </c>
      <c r="Y156" s="47">
        <v>980.13</v>
      </c>
      <c r="Z156" s="47">
        <v>455.14</v>
      </c>
    </row>
    <row r="157" spans="1:26" x14ac:dyDescent="0.25">
      <c r="A157" s="19" t="s">
        <v>549</v>
      </c>
      <c r="B157" s="19" t="s">
        <v>105</v>
      </c>
      <c r="C157" s="46" t="s">
        <v>550</v>
      </c>
      <c r="D157" s="75">
        <v>3</v>
      </c>
      <c r="E157" s="75">
        <v>-19187</v>
      </c>
      <c r="F157" s="75">
        <v>35415</v>
      </c>
      <c r="G157" s="47">
        <v>4.29</v>
      </c>
      <c r="H157" s="47">
        <v>0.28999999999999998</v>
      </c>
      <c r="I157" s="19"/>
      <c r="J157" s="49">
        <v>3</v>
      </c>
      <c r="K157" s="50">
        <v>96511</v>
      </c>
      <c r="L157" s="50">
        <v>277507</v>
      </c>
      <c r="M157" s="47">
        <v>7.35</v>
      </c>
      <c r="N157" s="47">
        <v>1.35</v>
      </c>
      <c r="O157" s="19"/>
      <c r="P157" s="49">
        <v>15</v>
      </c>
      <c r="Q157" s="50">
        <v>638391</v>
      </c>
      <c r="R157" s="50">
        <v>1273130</v>
      </c>
      <c r="S157" s="47">
        <v>24.04</v>
      </c>
      <c r="T157" s="47">
        <v>14.04</v>
      </c>
      <c r="U157" s="19"/>
      <c r="V157" s="49">
        <v>8</v>
      </c>
      <c r="W157" s="50">
        <v>194623</v>
      </c>
      <c r="X157" s="50">
        <v>561629</v>
      </c>
      <c r="Y157" s="47">
        <v>17.600000000000001</v>
      </c>
      <c r="Z157" s="47">
        <v>6.6</v>
      </c>
    </row>
    <row r="158" spans="1:26" x14ac:dyDescent="0.25">
      <c r="A158" s="19" t="s">
        <v>551</v>
      </c>
      <c r="B158" s="19" t="s">
        <v>105</v>
      </c>
      <c r="C158" s="46" t="s">
        <v>552</v>
      </c>
      <c r="D158" s="75">
        <v>154</v>
      </c>
      <c r="E158" s="75">
        <v>50539801</v>
      </c>
      <c r="F158" s="75">
        <v>214467854</v>
      </c>
      <c r="G158" s="47">
        <v>731.8</v>
      </c>
      <c r="H158" s="47">
        <v>566.09</v>
      </c>
      <c r="I158" s="19"/>
      <c r="J158" s="49">
        <v>248</v>
      </c>
      <c r="K158" s="50">
        <v>34596603</v>
      </c>
      <c r="L158" s="50">
        <v>112920127</v>
      </c>
      <c r="M158" s="47">
        <v>874.69</v>
      </c>
      <c r="N158" s="47">
        <v>653.63</v>
      </c>
      <c r="O158" s="19"/>
      <c r="P158" s="49">
        <v>827</v>
      </c>
      <c r="Q158" s="50">
        <v>80944034</v>
      </c>
      <c r="R158" s="50">
        <v>285735092</v>
      </c>
      <c r="S158" s="47">
        <v>2586.9899999999998</v>
      </c>
      <c r="T158" s="47">
        <v>1734.54</v>
      </c>
      <c r="U158" s="19"/>
      <c r="V158" s="49">
        <v>862</v>
      </c>
      <c r="W158" s="50">
        <v>39930453</v>
      </c>
      <c r="X158" s="50">
        <v>133636352</v>
      </c>
      <c r="Y158" s="47">
        <v>1983.59</v>
      </c>
      <c r="Z158" s="47">
        <v>1037.01</v>
      </c>
    </row>
    <row r="159" spans="1:26" x14ac:dyDescent="0.25">
      <c r="A159" s="19" t="s">
        <v>553</v>
      </c>
      <c r="B159" s="19" t="s">
        <v>105</v>
      </c>
      <c r="C159" s="46" t="s">
        <v>554</v>
      </c>
      <c r="D159" s="75">
        <v>89</v>
      </c>
      <c r="E159" s="75">
        <v>19837373</v>
      </c>
      <c r="F159" s="75">
        <v>95047617</v>
      </c>
      <c r="G159" s="47">
        <v>409.4</v>
      </c>
      <c r="H159" s="47">
        <v>310.83</v>
      </c>
      <c r="I159" s="19"/>
      <c r="J159" s="49">
        <v>241</v>
      </c>
      <c r="K159" s="50">
        <v>35816400</v>
      </c>
      <c r="L159" s="50">
        <v>123700255</v>
      </c>
      <c r="M159" s="47">
        <v>1172</v>
      </c>
      <c r="N159" s="47">
        <v>961</v>
      </c>
      <c r="O159" s="19"/>
      <c r="P159" s="49">
        <v>295</v>
      </c>
      <c r="Q159" s="50">
        <v>20393053</v>
      </c>
      <c r="R159" s="50">
        <v>80949884</v>
      </c>
      <c r="S159" s="47">
        <v>683.9</v>
      </c>
      <c r="T159" s="47">
        <v>380.79</v>
      </c>
      <c r="U159" s="19"/>
      <c r="V159" s="49">
        <v>357</v>
      </c>
      <c r="W159" s="50">
        <v>11021831</v>
      </c>
      <c r="X159" s="50">
        <v>56573315</v>
      </c>
      <c r="Y159" s="47">
        <v>618.02</v>
      </c>
      <c r="Z159" s="47">
        <v>218.28</v>
      </c>
    </row>
    <row r="160" spans="1:26" x14ac:dyDescent="0.25">
      <c r="A160" s="19" t="s">
        <v>555</v>
      </c>
      <c r="B160" s="19" t="s">
        <v>105</v>
      </c>
      <c r="C160" s="46" t="s">
        <v>556</v>
      </c>
      <c r="D160" s="75">
        <v>39</v>
      </c>
      <c r="E160" s="75">
        <v>8236148</v>
      </c>
      <c r="F160" s="75">
        <v>22014309</v>
      </c>
      <c r="G160" s="47">
        <v>180.4</v>
      </c>
      <c r="H160" s="47">
        <v>144.26</v>
      </c>
      <c r="I160" s="19"/>
      <c r="J160" s="49">
        <v>129</v>
      </c>
      <c r="K160" s="50">
        <v>35070183</v>
      </c>
      <c r="L160" s="50">
        <v>117884411</v>
      </c>
      <c r="M160" s="47">
        <v>880.91</v>
      </c>
      <c r="N160" s="47">
        <v>770.03</v>
      </c>
      <c r="O160" s="19"/>
      <c r="P160" s="49">
        <v>164</v>
      </c>
      <c r="Q160" s="50">
        <v>12089763</v>
      </c>
      <c r="R160" s="50">
        <v>54216702</v>
      </c>
      <c r="S160" s="47">
        <v>401.76</v>
      </c>
      <c r="T160" s="47">
        <v>238.52</v>
      </c>
      <c r="U160" s="19"/>
      <c r="V160" s="49">
        <v>146</v>
      </c>
      <c r="W160" s="50">
        <v>4938305</v>
      </c>
      <c r="X160" s="50">
        <v>23843381</v>
      </c>
      <c r="Y160" s="47">
        <v>276.87</v>
      </c>
      <c r="Z160" s="47">
        <v>114.73</v>
      </c>
    </row>
    <row r="161" spans="1:26" x14ac:dyDescent="0.25">
      <c r="A161" s="19" t="s">
        <v>557</v>
      </c>
      <c r="B161" s="19" t="s">
        <v>105</v>
      </c>
      <c r="C161" s="46" t="s">
        <v>558</v>
      </c>
      <c r="D161" s="75">
        <v>98</v>
      </c>
      <c r="E161" s="75">
        <v>52683082</v>
      </c>
      <c r="F161" s="75">
        <v>92608624</v>
      </c>
      <c r="G161" s="47">
        <v>658.09</v>
      </c>
      <c r="H161" s="47">
        <v>543.72</v>
      </c>
      <c r="I161" s="19"/>
      <c r="J161" s="49">
        <v>153</v>
      </c>
      <c r="K161" s="50">
        <v>9648173</v>
      </c>
      <c r="L161" s="50">
        <v>30278596</v>
      </c>
      <c r="M161" s="47">
        <v>338.22</v>
      </c>
      <c r="N161" s="47">
        <v>192.8</v>
      </c>
      <c r="O161" s="19"/>
      <c r="P161" s="49">
        <v>458</v>
      </c>
      <c r="Q161" s="50">
        <v>34434296</v>
      </c>
      <c r="R161" s="50">
        <v>130908097</v>
      </c>
      <c r="S161" s="47">
        <v>1385.56</v>
      </c>
      <c r="T161" s="47">
        <v>929.53</v>
      </c>
      <c r="U161" s="19"/>
      <c r="V161" s="49">
        <v>558</v>
      </c>
      <c r="W161" s="50">
        <v>26002775</v>
      </c>
      <c r="X161" s="50">
        <v>101269864</v>
      </c>
      <c r="Y161" s="47">
        <v>1240.95</v>
      </c>
      <c r="Z161" s="47">
        <v>653.63</v>
      </c>
    </row>
    <row r="162" spans="1:26" x14ac:dyDescent="0.25">
      <c r="A162" s="19" t="s">
        <v>559</v>
      </c>
      <c r="B162" s="19" t="s">
        <v>105</v>
      </c>
      <c r="C162" s="46" t="s">
        <v>105</v>
      </c>
      <c r="D162" s="75">
        <v>304</v>
      </c>
      <c r="E162" s="75">
        <v>106258749</v>
      </c>
      <c r="F162" s="75">
        <v>370840528</v>
      </c>
      <c r="G162" s="47">
        <v>1645.37</v>
      </c>
      <c r="H162" s="47">
        <v>1363.1</v>
      </c>
      <c r="I162" s="19"/>
      <c r="J162" s="49">
        <v>472</v>
      </c>
      <c r="K162" s="50">
        <v>105558224</v>
      </c>
      <c r="L162" s="50">
        <v>359835082</v>
      </c>
      <c r="M162" s="47">
        <v>2392.61</v>
      </c>
      <c r="N162" s="47">
        <v>1981.34</v>
      </c>
      <c r="O162" s="19"/>
      <c r="P162" s="49">
        <v>2397</v>
      </c>
      <c r="Q162" s="50">
        <v>221595061</v>
      </c>
      <c r="R162" s="50">
        <v>704571426</v>
      </c>
      <c r="S162" s="47">
        <v>7214.36</v>
      </c>
      <c r="T162" s="47">
        <v>4905.93</v>
      </c>
      <c r="U162" s="19"/>
      <c r="V162" s="49">
        <v>1580</v>
      </c>
      <c r="W162" s="50">
        <v>85840661</v>
      </c>
      <c r="X162" s="50">
        <v>400643574</v>
      </c>
      <c r="Y162" s="47">
        <v>3595.08</v>
      </c>
      <c r="Z162" s="47">
        <v>2041.72</v>
      </c>
    </row>
    <row r="163" spans="1:26" x14ac:dyDescent="0.25">
      <c r="A163" s="19" t="s">
        <v>560</v>
      </c>
      <c r="B163" s="19" t="s">
        <v>105</v>
      </c>
      <c r="C163" s="46" t="s">
        <v>561</v>
      </c>
      <c r="D163" s="75">
        <v>10</v>
      </c>
      <c r="E163" s="75">
        <v>1783717</v>
      </c>
      <c r="F163" s="75">
        <v>8121399</v>
      </c>
      <c r="G163" s="47">
        <v>55.46</v>
      </c>
      <c r="H163" s="47">
        <v>40.65</v>
      </c>
      <c r="I163" s="19"/>
      <c r="J163" s="49">
        <v>13</v>
      </c>
      <c r="K163" s="50">
        <v>572941</v>
      </c>
      <c r="L163" s="50">
        <v>3059944</v>
      </c>
      <c r="M163" s="47">
        <v>26.62</v>
      </c>
      <c r="N163" s="47">
        <v>11.62</v>
      </c>
      <c r="O163" s="19"/>
      <c r="P163" s="49">
        <v>42</v>
      </c>
      <c r="Q163" s="50">
        <v>1164824</v>
      </c>
      <c r="R163" s="50">
        <v>2780812</v>
      </c>
      <c r="S163" s="47">
        <v>57.88</v>
      </c>
      <c r="T163" s="47">
        <v>14.88</v>
      </c>
      <c r="U163" s="19"/>
      <c r="V163" s="49">
        <v>27</v>
      </c>
      <c r="W163" s="50">
        <v>753485</v>
      </c>
      <c r="X163" s="50">
        <v>1809607</v>
      </c>
      <c r="Y163" s="47">
        <v>49.81</v>
      </c>
      <c r="Z163" s="47">
        <v>20.43</v>
      </c>
    </row>
    <row r="164" spans="1:26" x14ac:dyDescent="0.25">
      <c r="A164" s="19" t="s">
        <v>562</v>
      </c>
      <c r="B164" s="19" t="s">
        <v>105</v>
      </c>
      <c r="C164" s="46" t="s">
        <v>563</v>
      </c>
      <c r="D164" s="75">
        <v>20</v>
      </c>
      <c r="E164" s="75">
        <v>522644</v>
      </c>
      <c r="F164" s="75">
        <v>1558726</v>
      </c>
      <c r="G164" s="47">
        <v>27.38</v>
      </c>
      <c r="H164" s="47">
        <v>10.27</v>
      </c>
      <c r="I164" s="19"/>
      <c r="J164" s="49">
        <v>30</v>
      </c>
      <c r="K164" s="50">
        <v>2567547</v>
      </c>
      <c r="L164" s="50">
        <v>6425846</v>
      </c>
      <c r="M164" s="47">
        <v>80.56</v>
      </c>
      <c r="N164" s="47">
        <v>50.81</v>
      </c>
      <c r="O164" s="19"/>
      <c r="P164" s="49">
        <v>46</v>
      </c>
      <c r="Q164" s="50">
        <v>2278138</v>
      </c>
      <c r="R164" s="50">
        <v>9190487</v>
      </c>
      <c r="S164" s="47">
        <v>93.64</v>
      </c>
      <c r="T164" s="47">
        <v>54.51</v>
      </c>
      <c r="U164" s="19"/>
      <c r="V164" s="49">
        <v>31</v>
      </c>
      <c r="W164" s="50">
        <v>824132</v>
      </c>
      <c r="X164" s="50">
        <v>2084433</v>
      </c>
      <c r="Y164" s="47">
        <v>64.8</v>
      </c>
      <c r="Z164" s="47">
        <v>27.88</v>
      </c>
    </row>
    <row r="165" spans="1:26" x14ac:dyDescent="0.25">
      <c r="A165" s="19" t="s">
        <v>564</v>
      </c>
      <c r="B165" s="19" t="s">
        <v>105</v>
      </c>
      <c r="C165" s="46" t="s">
        <v>565</v>
      </c>
      <c r="D165" s="75">
        <v>66</v>
      </c>
      <c r="E165" s="75">
        <v>6421679</v>
      </c>
      <c r="F165" s="75">
        <v>38138858</v>
      </c>
      <c r="G165" s="47">
        <v>179.99</v>
      </c>
      <c r="H165" s="47">
        <v>117.69</v>
      </c>
      <c r="I165" s="19"/>
      <c r="J165" s="49">
        <v>170</v>
      </c>
      <c r="K165" s="50">
        <v>52726004</v>
      </c>
      <c r="L165" s="50">
        <v>180643837</v>
      </c>
      <c r="M165" s="47">
        <v>1037.82</v>
      </c>
      <c r="N165" s="47">
        <v>889.52</v>
      </c>
      <c r="O165" s="19"/>
      <c r="P165" s="49">
        <v>342</v>
      </c>
      <c r="Q165" s="50">
        <v>30651838</v>
      </c>
      <c r="R165" s="50">
        <v>111698620</v>
      </c>
      <c r="S165" s="47">
        <v>985.66</v>
      </c>
      <c r="T165" s="47">
        <v>650.28</v>
      </c>
      <c r="U165" s="19"/>
      <c r="V165" s="49">
        <v>418</v>
      </c>
      <c r="W165" s="50">
        <v>22824445</v>
      </c>
      <c r="X165" s="50">
        <v>93629255</v>
      </c>
      <c r="Y165" s="47">
        <v>989.93</v>
      </c>
      <c r="Z165" s="47">
        <v>562.35</v>
      </c>
    </row>
    <row r="166" spans="1:26" x14ac:dyDescent="0.25">
      <c r="A166" s="19" t="s">
        <v>566</v>
      </c>
      <c r="B166" s="19" t="s">
        <v>105</v>
      </c>
      <c r="C166" s="46" t="s">
        <v>567</v>
      </c>
      <c r="D166" s="75">
        <v>5</v>
      </c>
      <c r="E166" s="75">
        <v>263010</v>
      </c>
      <c r="F166" s="75">
        <v>509115</v>
      </c>
      <c r="G166" s="47">
        <v>14.55</v>
      </c>
      <c r="H166" s="47">
        <v>9.5500000000000007</v>
      </c>
      <c r="I166" s="19"/>
      <c r="J166" s="49">
        <v>21</v>
      </c>
      <c r="K166" s="50">
        <v>1880366</v>
      </c>
      <c r="L166" s="50">
        <v>5128282</v>
      </c>
      <c r="M166" s="47">
        <v>57.2</v>
      </c>
      <c r="N166" s="47">
        <v>38.869999999999997</v>
      </c>
      <c r="O166" s="19"/>
      <c r="P166" s="49">
        <v>31</v>
      </c>
      <c r="Q166" s="50">
        <v>1102171</v>
      </c>
      <c r="R166" s="50">
        <v>2429560</v>
      </c>
      <c r="S166" s="47">
        <v>60.26</v>
      </c>
      <c r="T166" s="47">
        <v>28.65</v>
      </c>
      <c r="U166" s="19"/>
      <c r="V166" s="49">
        <v>10</v>
      </c>
      <c r="W166" s="50">
        <v>198988</v>
      </c>
      <c r="X166" s="50">
        <v>617153</v>
      </c>
      <c r="Y166" s="47">
        <v>14.8</v>
      </c>
      <c r="Z166" s="47">
        <v>5.15</v>
      </c>
    </row>
    <row r="167" spans="1:26" x14ac:dyDescent="0.25">
      <c r="A167" s="19" t="s">
        <v>568</v>
      </c>
      <c r="B167" s="19" t="s">
        <v>105</v>
      </c>
      <c r="C167" s="46" t="s">
        <v>569</v>
      </c>
      <c r="D167" s="75">
        <v>4</v>
      </c>
      <c r="E167" s="75">
        <v>102657</v>
      </c>
      <c r="F167" s="75">
        <v>220886</v>
      </c>
      <c r="G167" s="47">
        <v>5.66</v>
      </c>
      <c r="H167" s="47">
        <v>1.89</v>
      </c>
      <c r="I167" s="19"/>
      <c r="J167" s="49">
        <v>5</v>
      </c>
      <c r="K167" s="50">
        <v>164482</v>
      </c>
      <c r="L167" s="50">
        <v>413667</v>
      </c>
      <c r="M167" s="47">
        <v>7.64</v>
      </c>
      <c r="N167" s="47">
        <v>2.64</v>
      </c>
      <c r="O167" s="19"/>
      <c r="P167" s="49">
        <v>11</v>
      </c>
      <c r="Q167" s="50">
        <v>777994</v>
      </c>
      <c r="R167" s="50">
        <v>2029710</v>
      </c>
      <c r="S167" s="47">
        <v>18.350000000000001</v>
      </c>
      <c r="T167" s="47">
        <v>9.35</v>
      </c>
      <c r="U167" s="19"/>
      <c r="V167" s="49">
        <v>12</v>
      </c>
      <c r="W167" s="50">
        <v>172238</v>
      </c>
      <c r="X167" s="50">
        <v>396373</v>
      </c>
      <c r="Y167" s="47">
        <v>16.93</v>
      </c>
      <c r="Z167" s="47">
        <v>4.93</v>
      </c>
    </row>
    <row r="168" spans="1:26" x14ac:dyDescent="0.25">
      <c r="A168" s="19" t="s">
        <v>570</v>
      </c>
      <c r="B168" s="19" t="s">
        <v>105</v>
      </c>
      <c r="C168" s="46" t="s">
        <v>571</v>
      </c>
      <c r="D168" s="75">
        <v>103</v>
      </c>
      <c r="E168" s="75">
        <v>13641510</v>
      </c>
      <c r="F168" s="75">
        <v>39268020</v>
      </c>
      <c r="G168" s="47">
        <v>322.93</v>
      </c>
      <c r="H168" s="47">
        <v>200.03</v>
      </c>
      <c r="I168" s="19"/>
      <c r="J168" s="49">
        <v>201</v>
      </c>
      <c r="K168" s="50">
        <v>33604062</v>
      </c>
      <c r="L168" s="50">
        <v>95928993</v>
      </c>
      <c r="M168" s="47">
        <v>869.45</v>
      </c>
      <c r="N168" s="47">
        <v>684.66</v>
      </c>
      <c r="O168" s="19"/>
      <c r="P168" s="49">
        <v>495</v>
      </c>
      <c r="Q168" s="50">
        <v>35217247</v>
      </c>
      <c r="R168" s="50">
        <v>148714233</v>
      </c>
      <c r="S168" s="47">
        <v>1202.96</v>
      </c>
      <c r="T168" s="47">
        <v>677.3</v>
      </c>
      <c r="U168" s="19"/>
      <c r="V168" s="49">
        <v>590</v>
      </c>
      <c r="W168" s="50">
        <v>36597274</v>
      </c>
      <c r="X168" s="50">
        <v>110988327</v>
      </c>
      <c r="Y168" s="47">
        <v>1252.0899999999999</v>
      </c>
      <c r="Z168" s="47">
        <v>670.31</v>
      </c>
    </row>
    <row r="169" spans="1:26" x14ac:dyDescent="0.25">
      <c r="A169" s="19" t="s">
        <v>572</v>
      </c>
      <c r="B169" s="19" t="s">
        <v>106</v>
      </c>
      <c r="C169" s="46" t="s">
        <v>573</v>
      </c>
      <c r="D169" s="75">
        <v>1</v>
      </c>
      <c r="E169" s="75"/>
      <c r="F169" s="75"/>
      <c r="G169" s="47"/>
      <c r="H169" s="47"/>
      <c r="I169" s="19"/>
      <c r="J169" s="49">
        <v>4</v>
      </c>
      <c r="K169" s="50">
        <v>364342</v>
      </c>
      <c r="L169" s="50">
        <v>601497</v>
      </c>
      <c r="M169" s="47">
        <v>13.67</v>
      </c>
      <c r="N169" s="47">
        <v>7.67</v>
      </c>
      <c r="O169" s="19"/>
      <c r="P169" s="49">
        <v>8</v>
      </c>
      <c r="Q169" s="50">
        <v>200652</v>
      </c>
      <c r="R169" s="50">
        <v>710562</v>
      </c>
      <c r="S169" s="47">
        <v>7.77</v>
      </c>
      <c r="T169" s="47">
        <v>2.42</v>
      </c>
      <c r="U169" s="19"/>
      <c r="V169" s="49">
        <v>8</v>
      </c>
      <c r="W169" s="50">
        <v>127318</v>
      </c>
      <c r="X169" s="50">
        <v>244584</v>
      </c>
      <c r="Y169" s="47">
        <v>13.26</v>
      </c>
      <c r="Z169" s="47">
        <v>1.3</v>
      </c>
    </row>
    <row r="170" spans="1:26" x14ac:dyDescent="0.25">
      <c r="A170" s="19" t="s">
        <v>574</v>
      </c>
      <c r="B170" s="19" t="s">
        <v>106</v>
      </c>
      <c r="C170" s="46" t="s">
        <v>575</v>
      </c>
      <c r="D170" s="75">
        <v>27</v>
      </c>
      <c r="E170" s="75">
        <v>108165605</v>
      </c>
      <c r="F170" s="75">
        <v>363647379</v>
      </c>
      <c r="G170" s="47">
        <v>641.79</v>
      </c>
      <c r="H170" s="47">
        <v>625.21</v>
      </c>
      <c r="I170" s="19"/>
      <c r="J170" s="49">
        <v>41</v>
      </c>
      <c r="K170" s="50">
        <v>6805351</v>
      </c>
      <c r="L170" s="50">
        <v>18530936</v>
      </c>
      <c r="M170" s="47">
        <v>161.80000000000001</v>
      </c>
      <c r="N170" s="47">
        <v>119.8</v>
      </c>
      <c r="O170" s="19"/>
      <c r="P170" s="49">
        <v>89</v>
      </c>
      <c r="Q170" s="50">
        <v>7673783</v>
      </c>
      <c r="R170" s="50">
        <v>18291673</v>
      </c>
      <c r="S170" s="47">
        <v>217.73</v>
      </c>
      <c r="T170" s="47">
        <v>131.06</v>
      </c>
      <c r="U170" s="19"/>
      <c r="V170" s="49">
        <v>72</v>
      </c>
      <c r="W170" s="50">
        <v>1397145</v>
      </c>
      <c r="X170" s="50">
        <v>4274415</v>
      </c>
      <c r="Y170" s="47">
        <v>109.56</v>
      </c>
      <c r="Z170" s="47">
        <v>29.01</v>
      </c>
    </row>
    <row r="171" spans="1:26" x14ac:dyDescent="0.25">
      <c r="A171" s="19" t="s">
        <v>576</v>
      </c>
      <c r="B171" s="19" t="s">
        <v>106</v>
      </c>
      <c r="C171" s="46" t="s">
        <v>577</v>
      </c>
      <c r="D171" s="75">
        <v>5</v>
      </c>
      <c r="E171" s="75">
        <v>3526342</v>
      </c>
      <c r="F171" s="75">
        <v>9334762</v>
      </c>
      <c r="G171" s="47">
        <v>42.37</v>
      </c>
      <c r="H171" s="47">
        <v>39.369999999999997</v>
      </c>
      <c r="I171" s="19"/>
      <c r="J171" s="49">
        <v>7</v>
      </c>
      <c r="K171" s="50">
        <v>924395</v>
      </c>
      <c r="L171" s="50">
        <v>1944534</v>
      </c>
      <c r="M171" s="47">
        <v>24.64</v>
      </c>
      <c r="N171" s="47">
        <v>17.64</v>
      </c>
      <c r="O171" s="19"/>
      <c r="P171" s="49">
        <v>25</v>
      </c>
      <c r="Q171" s="50">
        <v>1002833</v>
      </c>
      <c r="R171" s="50">
        <v>4046339</v>
      </c>
      <c r="S171" s="47">
        <v>45.07</v>
      </c>
      <c r="T171" s="47">
        <v>23.65</v>
      </c>
      <c r="U171" s="19"/>
      <c r="V171" s="49">
        <v>14</v>
      </c>
      <c r="W171" s="50">
        <v>304266</v>
      </c>
      <c r="X171" s="50">
        <v>750879</v>
      </c>
      <c r="Y171" s="47">
        <v>16.21</v>
      </c>
      <c r="Z171" s="47">
        <v>2.21</v>
      </c>
    </row>
    <row r="172" spans="1:26" x14ac:dyDescent="0.25">
      <c r="A172" s="19" t="s">
        <v>578</v>
      </c>
      <c r="B172" s="19" t="s">
        <v>106</v>
      </c>
      <c r="C172" s="46" t="s">
        <v>579</v>
      </c>
      <c r="D172" s="75">
        <v>4</v>
      </c>
      <c r="E172" s="75">
        <v>222501</v>
      </c>
      <c r="F172" s="75">
        <v>488497</v>
      </c>
      <c r="G172" s="47">
        <v>10.06</v>
      </c>
      <c r="H172" s="47">
        <v>5.0599999999999996</v>
      </c>
      <c r="I172" s="19"/>
      <c r="J172" s="49">
        <v>9</v>
      </c>
      <c r="K172" s="50">
        <v>53333</v>
      </c>
      <c r="L172" s="50">
        <v>1392919</v>
      </c>
      <c r="M172" s="47">
        <v>9.94</v>
      </c>
      <c r="N172" s="47">
        <v>3.56</v>
      </c>
      <c r="O172" s="19"/>
      <c r="P172" s="49">
        <v>2</v>
      </c>
      <c r="Q172" s="50"/>
      <c r="R172" s="50"/>
      <c r="S172" s="47"/>
      <c r="T172" s="47"/>
      <c r="U172" s="19"/>
      <c r="V172" s="49">
        <v>3</v>
      </c>
      <c r="W172" s="50">
        <v>16051</v>
      </c>
      <c r="X172" s="50">
        <v>53014</v>
      </c>
      <c r="Y172" s="47">
        <v>2.4300000000000002</v>
      </c>
      <c r="Z172" s="47">
        <v>0</v>
      </c>
    </row>
    <row r="173" spans="1:26" x14ac:dyDescent="0.25">
      <c r="A173" s="19" t="s">
        <v>580</v>
      </c>
      <c r="B173" s="19" t="s">
        <v>106</v>
      </c>
      <c r="C173" s="46" t="s">
        <v>581</v>
      </c>
      <c r="D173" s="75">
        <v>14</v>
      </c>
      <c r="E173" s="75">
        <v>15370355</v>
      </c>
      <c r="F173" s="75">
        <v>112206738</v>
      </c>
      <c r="G173" s="47">
        <v>138.65</v>
      </c>
      <c r="H173" s="47">
        <v>126.65</v>
      </c>
      <c r="I173" s="19"/>
      <c r="J173" s="49">
        <v>9</v>
      </c>
      <c r="K173" s="50">
        <v>276759</v>
      </c>
      <c r="L173" s="50">
        <v>765149</v>
      </c>
      <c r="M173" s="47">
        <v>8.66</v>
      </c>
      <c r="N173" s="47">
        <v>2.72</v>
      </c>
      <c r="O173" s="19"/>
      <c r="P173" s="49">
        <v>55</v>
      </c>
      <c r="Q173" s="50">
        <v>3532801</v>
      </c>
      <c r="R173" s="50">
        <v>9496920</v>
      </c>
      <c r="S173" s="47">
        <v>116.99</v>
      </c>
      <c r="T173" s="47">
        <v>56.2</v>
      </c>
      <c r="U173" s="19"/>
      <c r="V173" s="49">
        <v>42</v>
      </c>
      <c r="W173" s="50">
        <v>775779</v>
      </c>
      <c r="X173" s="50">
        <v>2737233</v>
      </c>
      <c r="Y173" s="47">
        <v>77.91</v>
      </c>
      <c r="Z173" s="47">
        <v>23.91</v>
      </c>
    </row>
    <row r="174" spans="1:26" x14ac:dyDescent="0.25">
      <c r="A174" s="19" t="s">
        <v>582</v>
      </c>
      <c r="B174" s="19" t="s">
        <v>106</v>
      </c>
      <c r="C174" s="46" t="s">
        <v>583</v>
      </c>
      <c r="D174" s="75">
        <v>38</v>
      </c>
      <c r="E174" s="75">
        <v>13616153</v>
      </c>
      <c r="F174" s="75">
        <v>26197319</v>
      </c>
      <c r="G174" s="47">
        <v>240.88</v>
      </c>
      <c r="H174" s="47">
        <v>196.95</v>
      </c>
      <c r="I174" s="19"/>
      <c r="J174" s="49">
        <v>62</v>
      </c>
      <c r="K174" s="50">
        <v>6967613</v>
      </c>
      <c r="L174" s="50">
        <v>19031290</v>
      </c>
      <c r="M174" s="47">
        <v>255.27</v>
      </c>
      <c r="N174" s="47">
        <v>192.83</v>
      </c>
      <c r="O174" s="19"/>
      <c r="P174" s="49">
        <v>87</v>
      </c>
      <c r="Q174" s="50">
        <v>5706986</v>
      </c>
      <c r="R174" s="50">
        <v>18020783</v>
      </c>
      <c r="S174" s="47">
        <v>186.43</v>
      </c>
      <c r="T174" s="47">
        <v>89.65</v>
      </c>
      <c r="U174" s="19"/>
      <c r="V174" s="49">
        <v>82</v>
      </c>
      <c r="W174" s="50">
        <v>2438489</v>
      </c>
      <c r="X174" s="50">
        <v>8151332</v>
      </c>
      <c r="Y174" s="47">
        <v>150.1</v>
      </c>
      <c r="Z174" s="47">
        <v>52.29</v>
      </c>
    </row>
    <row r="175" spans="1:26" x14ac:dyDescent="0.25">
      <c r="A175" s="19" t="s">
        <v>584</v>
      </c>
      <c r="B175" s="19" t="s">
        <v>106</v>
      </c>
      <c r="C175" s="46" t="s">
        <v>585</v>
      </c>
      <c r="D175" s="75">
        <v>14</v>
      </c>
      <c r="E175" s="75">
        <v>982372</v>
      </c>
      <c r="F175" s="75">
        <v>2083663</v>
      </c>
      <c r="G175" s="47">
        <v>30.31</v>
      </c>
      <c r="H175" s="47">
        <v>11.1</v>
      </c>
      <c r="I175" s="19"/>
      <c r="J175" s="49">
        <v>26</v>
      </c>
      <c r="K175" s="50">
        <v>1557160</v>
      </c>
      <c r="L175" s="50">
        <v>3134712</v>
      </c>
      <c r="M175" s="47">
        <v>59.79</v>
      </c>
      <c r="N175" s="47">
        <v>26.79</v>
      </c>
      <c r="O175" s="19"/>
      <c r="P175" s="49">
        <v>61</v>
      </c>
      <c r="Q175" s="50">
        <v>2441345</v>
      </c>
      <c r="R175" s="50">
        <v>6693943</v>
      </c>
      <c r="S175" s="47">
        <v>130.09</v>
      </c>
      <c r="T175" s="47">
        <v>59.09</v>
      </c>
      <c r="U175" s="19"/>
      <c r="V175" s="49">
        <v>57</v>
      </c>
      <c r="W175" s="50">
        <v>2656664</v>
      </c>
      <c r="X175" s="50">
        <v>6492365</v>
      </c>
      <c r="Y175" s="47">
        <v>133.16</v>
      </c>
      <c r="Z175" s="47">
        <v>71.989999999999995</v>
      </c>
    </row>
    <row r="176" spans="1:26" x14ac:dyDescent="0.25">
      <c r="A176" s="19" t="s">
        <v>586</v>
      </c>
      <c r="B176" s="19" t="s">
        <v>106</v>
      </c>
      <c r="C176" s="46" t="s">
        <v>587</v>
      </c>
      <c r="D176" s="75">
        <v>6</v>
      </c>
      <c r="E176" s="75">
        <v>296821</v>
      </c>
      <c r="F176" s="75">
        <v>462536</v>
      </c>
      <c r="G176" s="47">
        <v>9.34</v>
      </c>
      <c r="H176" s="47">
        <v>2.34</v>
      </c>
      <c r="I176" s="19"/>
      <c r="J176" s="49">
        <v>9</v>
      </c>
      <c r="K176" s="50">
        <v>199921</v>
      </c>
      <c r="L176" s="50">
        <v>404779</v>
      </c>
      <c r="M176" s="47">
        <v>14.02</v>
      </c>
      <c r="N176" s="47">
        <v>2</v>
      </c>
      <c r="O176" s="19"/>
      <c r="P176" s="49">
        <v>15</v>
      </c>
      <c r="Q176" s="50">
        <v>263484</v>
      </c>
      <c r="R176" s="50">
        <v>1520193</v>
      </c>
      <c r="S176" s="47">
        <v>22.88</v>
      </c>
      <c r="T176" s="47">
        <v>6.92</v>
      </c>
      <c r="U176" s="19"/>
      <c r="V176" s="49">
        <v>12</v>
      </c>
      <c r="W176" s="50">
        <v>120605</v>
      </c>
      <c r="X176" s="50">
        <v>407888</v>
      </c>
      <c r="Y176" s="47">
        <v>18.54</v>
      </c>
      <c r="Z176" s="47">
        <v>6.54</v>
      </c>
    </row>
    <row r="177" spans="1:26" x14ac:dyDescent="0.25">
      <c r="A177" s="19" t="s">
        <v>588</v>
      </c>
      <c r="B177" s="19" t="s">
        <v>106</v>
      </c>
      <c r="C177" s="46" t="s">
        <v>589</v>
      </c>
      <c r="D177" s="75">
        <v>2</v>
      </c>
      <c r="E177" s="75"/>
      <c r="F177" s="75"/>
      <c r="G177" s="47"/>
      <c r="H177" s="47"/>
      <c r="I177" s="19"/>
      <c r="J177" s="49">
        <v>7</v>
      </c>
      <c r="K177" s="50">
        <v>7254341</v>
      </c>
      <c r="L177" s="50">
        <v>7767571</v>
      </c>
      <c r="M177" s="47">
        <v>86.930000000000106</v>
      </c>
      <c r="N177" s="47">
        <v>81.93</v>
      </c>
      <c r="O177" s="19"/>
      <c r="P177" s="49">
        <v>22</v>
      </c>
      <c r="Q177" s="50">
        <v>1754372</v>
      </c>
      <c r="R177" s="50">
        <v>3952375</v>
      </c>
      <c r="S177" s="47">
        <v>55.57</v>
      </c>
      <c r="T177" s="47">
        <v>37.630000000000003</v>
      </c>
      <c r="U177" s="19"/>
      <c r="V177" s="49">
        <v>12</v>
      </c>
      <c r="W177" s="50">
        <v>330686</v>
      </c>
      <c r="X177" s="50">
        <v>631767</v>
      </c>
      <c r="Y177" s="47">
        <v>18.98</v>
      </c>
      <c r="Z177" s="47">
        <v>7.98</v>
      </c>
    </row>
    <row r="178" spans="1:26" x14ac:dyDescent="0.25">
      <c r="A178" s="19" t="s">
        <v>590</v>
      </c>
      <c r="B178" s="19" t="s">
        <v>106</v>
      </c>
      <c r="C178" s="46" t="s">
        <v>591</v>
      </c>
      <c r="D178" s="75">
        <v>10</v>
      </c>
      <c r="E178" s="75">
        <v>1144432</v>
      </c>
      <c r="F178" s="75">
        <v>4054277</v>
      </c>
      <c r="G178" s="47">
        <v>41.81</v>
      </c>
      <c r="H178" s="47">
        <v>32.81</v>
      </c>
      <c r="I178" s="19"/>
      <c r="J178" s="49">
        <v>14</v>
      </c>
      <c r="K178" s="50">
        <v>767423</v>
      </c>
      <c r="L178" s="50">
        <v>1150917</v>
      </c>
      <c r="M178" s="47">
        <v>44.45</v>
      </c>
      <c r="N178" s="47">
        <v>27.45</v>
      </c>
      <c r="O178" s="19"/>
      <c r="P178" s="49">
        <v>40</v>
      </c>
      <c r="Q178" s="50">
        <v>2105010</v>
      </c>
      <c r="R178" s="50">
        <v>9226988</v>
      </c>
      <c r="S178" s="47">
        <v>66.069999999999993</v>
      </c>
      <c r="T178" s="47">
        <v>27.76</v>
      </c>
      <c r="U178" s="19"/>
      <c r="V178" s="49">
        <v>23</v>
      </c>
      <c r="W178" s="50">
        <v>734065</v>
      </c>
      <c r="X178" s="50">
        <v>6067585</v>
      </c>
      <c r="Y178" s="47">
        <v>44.68</v>
      </c>
      <c r="Z178" s="47">
        <v>16.68</v>
      </c>
    </row>
    <row r="179" spans="1:26" x14ac:dyDescent="0.25">
      <c r="A179" s="19" t="s">
        <v>592</v>
      </c>
      <c r="B179" s="19" t="s">
        <v>106</v>
      </c>
      <c r="C179" s="46" t="s">
        <v>593</v>
      </c>
      <c r="D179" s="75">
        <v>95</v>
      </c>
      <c r="E179" s="75">
        <v>21070131</v>
      </c>
      <c r="F179" s="75">
        <v>66453054</v>
      </c>
      <c r="G179" s="47">
        <v>488.86</v>
      </c>
      <c r="H179" s="47">
        <v>408.94</v>
      </c>
      <c r="I179" s="19"/>
      <c r="J179" s="49">
        <v>133</v>
      </c>
      <c r="K179" s="50">
        <v>28092766</v>
      </c>
      <c r="L179" s="50">
        <v>89837185</v>
      </c>
      <c r="M179" s="47">
        <v>675.28</v>
      </c>
      <c r="N179" s="47">
        <v>547.96</v>
      </c>
      <c r="O179" s="19"/>
      <c r="P179" s="49">
        <v>355</v>
      </c>
      <c r="Q179" s="50">
        <v>39406899</v>
      </c>
      <c r="R179" s="50">
        <v>271728245</v>
      </c>
      <c r="S179" s="47">
        <v>1075.6199999999999</v>
      </c>
      <c r="T179" s="47">
        <v>728.92</v>
      </c>
      <c r="U179" s="19"/>
      <c r="V179" s="49">
        <v>288</v>
      </c>
      <c r="W179" s="50">
        <v>13318603</v>
      </c>
      <c r="X179" s="50">
        <v>62501023</v>
      </c>
      <c r="Y179" s="47">
        <v>617.14</v>
      </c>
      <c r="Z179" s="47">
        <v>314.8</v>
      </c>
    </row>
    <row r="180" spans="1:26" x14ac:dyDescent="0.25">
      <c r="A180" s="19" t="s">
        <v>594</v>
      </c>
      <c r="B180" s="19" t="s">
        <v>106</v>
      </c>
      <c r="C180" s="46" t="s">
        <v>595</v>
      </c>
      <c r="D180" s="75">
        <v>106</v>
      </c>
      <c r="E180" s="75">
        <v>28367511</v>
      </c>
      <c r="F180" s="75">
        <v>92230282</v>
      </c>
      <c r="G180" s="47">
        <v>682.77</v>
      </c>
      <c r="H180" s="47">
        <v>580.51</v>
      </c>
      <c r="I180" s="19"/>
      <c r="J180" s="49">
        <v>129</v>
      </c>
      <c r="K180" s="50">
        <v>13582113</v>
      </c>
      <c r="L180" s="50">
        <v>50945033</v>
      </c>
      <c r="M180" s="47">
        <v>484.63</v>
      </c>
      <c r="N180" s="47">
        <v>361.89</v>
      </c>
      <c r="O180" s="19"/>
      <c r="P180" s="49">
        <v>431</v>
      </c>
      <c r="Q180" s="50">
        <v>152609231</v>
      </c>
      <c r="R180" s="50">
        <v>367530421</v>
      </c>
      <c r="S180" s="47">
        <v>2557.1999999999998</v>
      </c>
      <c r="T180" s="47">
        <v>2166.7399999999998</v>
      </c>
      <c r="U180" s="19"/>
      <c r="V180" s="49">
        <v>513</v>
      </c>
      <c r="W180" s="50">
        <v>72798784</v>
      </c>
      <c r="X180" s="50">
        <v>522903077</v>
      </c>
      <c r="Y180" s="47">
        <v>1704.92</v>
      </c>
      <c r="Z180" s="47">
        <v>1255.4100000000001</v>
      </c>
    </row>
    <row r="181" spans="1:26" x14ac:dyDescent="0.25">
      <c r="A181" s="19" t="s">
        <v>596</v>
      </c>
      <c r="B181" s="19" t="s">
        <v>106</v>
      </c>
      <c r="C181" s="46" t="s">
        <v>597</v>
      </c>
      <c r="D181" s="75">
        <v>10</v>
      </c>
      <c r="E181" s="75">
        <v>275024</v>
      </c>
      <c r="F181" s="75">
        <v>502335</v>
      </c>
      <c r="G181" s="47">
        <v>17.04</v>
      </c>
      <c r="H181" s="47">
        <v>4.6399999999999997</v>
      </c>
      <c r="I181" s="19"/>
      <c r="J181" s="49">
        <v>14</v>
      </c>
      <c r="K181" s="50">
        <v>618497</v>
      </c>
      <c r="L181" s="50">
        <v>1807732</v>
      </c>
      <c r="M181" s="47">
        <v>32.24</v>
      </c>
      <c r="N181" s="47">
        <v>18.239999999999998</v>
      </c>
      <c r="O181" s="19"/>
      <c r="P181" s="49">
        <v>26</v>
      </c>
      <c r="Q181" s="50">
        <v>704161</v>
      </c>
      <c r="R181" s="50">
        <v>2433736</v>
      </c>
      <c r="S181" s="47">
        <v>46.34</v>
      </c>
      <c r="T181" s="47">
        <v>16.34</v>
      </c>
      <c r="U181" s="19"/>
      <c r="V181" s="49">
        <v>23</v>
      </c>
      <c r="W181" s="50">
        <v>641458</v>
      </c>
      <c r="X181" s="50">
        <v>1895853</v>
      </c>
      <c r="Y181" s="47">
        <v>36.159999999999997</v>
      </c>
      <c r="Z181" s="47">
        <v>12.37</v>
      </c>
    </row>
    <row r="182" spans="1:26" x14ac:dyDescent="0.25">
      <c r="A182" s="19" t="s">
        <v>598</v>
      </c>
      <c r="B182" s="19" t="s">
        <v>106</v>
      </c>
      <c r="C182" s="46" t="s">
        <v>599</v>
      </c>
      <c r="D182" s="75">
        <v>16</v>
      </c>
      <c r="E182" s="75">
        <v>1056927</v>
      </c>
      <c r="F182" s="75">
        <v>2228124</v>
      </c>
      <c r="G182" s="47">
        <v>37.119999999999997</v>
      </c>
      <c r="H182" s="47">
        <v>17.12</v>
      </c>
      <c r="I182" s="19"/>
      <c r="J182" s="49">
        <v>30</v>
      </c>
      <c r="K182" s="50">
        <v>6371046</v>
      </c>
      <c r="L182" s="50">
        <v>10004218</v>
      </c>
      <c r="M182" s="47">
        <v>240.45</v>
      </c>
      <c r="N182" s="47">
        <v>206.45</v>
      </c>
      <c r="O182" s="19"/>
      <c r="P182" s="49">
        <v>51</v>
      </c>
      <c r="Q182" s="50">
        <v>1962085</v>
      </c>
      <c r="R182" s="50">
        <v>6245079</v>
      </c>
      <c r="S182" s="47">
        <v>97.19</v>
      </c>
      <c r="T182" s="47">
        <v>44.19</v>
      </c>
      <c r="U182" s="19"/>
      <c r="V182" s="49">
        <v>39</v>
      </c>
      <c r="W182" s="50">
        <v>904083</v>
      </c>
      <c r="X182" s="50">
        <v>2397696</v>
      </c>
      <c r="Y182" s="47">
        <v>76.180000000000007</v>
      </c>
      <c r="Z182" s="47">
        <v>30.56</v>
      </c>
    </row>
    <row r="183" spans="1:26" x14ac:dyDescent="0.25">
      <c r="A183" s="19" t="s">
        <v>600</v>
      </c>
      <c r="B183" s="19" t="s">
        <v>106</v>
      </c>
      <c r="C183" s="46" t="s">
        <v>601</v>
      </c>
      <c r="D183" s="75">
        <v>45</v>
      </c>
      <c r="E183" s="75">
        <v>3570130</v>
      </c>
      <c r="F183" s="75">
        <v>11432479</v>
      </c>
      <c r="G183" s="47">
        <v>92.48</v>
      </c>
      <c r="H183" s="47">
        <v>54.09</v>
      </c>
      <c r="I183" s="19"/>
      <c r="J183" s="49">
        <v>95</v>
      </c>
      <c r="K183" s="50">
        <v>19110881</v>
      </c>
      <c r="L183" s="50">
        <v>54696861</v>
      </c>
      <c r="M183" s="47">
        <v>438.93</v>
      </c>
      <c r="N183" s="47">
        <v>351.81</v>
      </c>
      <c r="O183" s="19"/>
      <c r="P183" s="49">
        <v>145</v>
      </c>
      <c r="Q183" s="50">
        <v>9114587</v>
      </c>
      <c r="R183" s="50">
        <v>40802377</v>
      </c>
      <c r="S183" s="47">
        <v>349.74</v>
      </c>
      <c r="T183" s="47">
        <v>201.5</v>
      </c>
      <c r="U183" s="19"/>
      <c r="V183" s="49">
        <v>135</v>
      </c>
      <c r="W183" s="50">
        <v>4904548</v>
      </c>
      <c r="X183" s="50">
        <v>15411782</v>
      </c>
      <c r="Y183" s="47">
        <v>242.34</v>
      </c>
      <c r="Z183" s="47">
        <v>100.96</v>
      </c>
    </row>
    <row r="184" spans="1:26" x14ac:dyDescent="0.25">
      <c r="A184" s="19" t="s">
        <v>602</v>
      </c>
      <c r="B184" s="19" t="s">
        <v>106</v>
      </c>
      <c r="C184" s="46" t="s">
        <v>603</v>
      </c>
      <c r="D184" s="75"/>
      <c r="E184" s="75"/>
      <c r="F184" s="75"/>
      <c r="G184" s="47"/>
      <c r="H184" s="47"/>
      <c r="I184" s="19"/>
      <c r="J184" s="49"/>
      <c r="K184" s="50"/>
      <c r="L184" s="50"/>
      <c r="M184" s="47"/>
      <c r="N184" s="47"/>
      <c r="O184" s="19"/>
      <c r="P184" s="49">
        <v>5</v>
      </c>
      <c r="Q184" s="50">
        <v>127972</v>
      </c>
      <c r="R184" s="50">
        <v>294022</v>
      </c>
      <c r="S184" s="47">
        <v>5</v>
      </c>
      <c r="T184" s="47">
        <v>2</v>
      </c>
      <c r="U184" s="19"/>
      <c r="V184" s="49">
        <v>4</v>
      </c>
      <c r="W184" s="50">
        <v>-20336</v>
      </c>
      <c r="X184" s="50">
        <v>79864</v>
      </c>
      <c r="Y184" s="47">
        <v>4.92</v>
      </c>
      <c r="Z184" s="47">
        <v>0.92</v>
      </c>
    </row>
    <row r="185" spans="1:26" x14ac:dyDescent="0.25">
      <c r="A185" s="19" t="s">
        <v>604</v>
      </c>
      <c r="B185" s="19" t="s">
        <v>106</v>
      </c>
      <c r="C185" s="46" t="s">
        <v>605</v>
      </c>
      <c r="D185" s="75">
        <v>12</v>
      </c>
      <c r="E185" s="75">
        <v>559738</v>
      </c>
      <c r="F185" s="75">
        <v>1426972</v>
      </c>
      <c r="G185" s="47">
        <v>20.62</v>
      </c>
      <c r="H185" s="47">
        <v>9.6199999999999992</v>
      </c>
      <c r="I185" s="19"/>
      <c r="J185" s="49">
        <v>24</v>
      </c>
      <c r="K185" s="50">
        <v>2282044</v>
      </c>
      <c r="L185" s="50">
        <v>4950808</v>
      </c>
      <c r="M185" s="47">
        <v>80.59</v>
      </c>
      <c r="N185" s="47">
        <v>58.67</v>
      </c>
      <c r="O185" s="19"/>
      <c r="P185" s="49">
        <v>38</v>
      </c>
      <c r="Q185" s="50">
        <v>1624509</v>
      </c>
      <c r="R185" s="50">
        <v>4509362</v>
      </c>
      <c r="S185" s="47">
        <v>74.84</v>
      </c>
      <c r="T185" s="47">
        <v>37.840000000000003</v>
      </c>
      <c r="U185" s="19"/>
      <c r="V185" s="49">
        <v>24</v>
      </c>
      <c r="W185" s="50">
        <v>341478</v>
      </c>
      <c r="X185" s="50">
        <v>1062025</v>
      </c>
      <c r="Y185" s="47">
        <v>34.61</v>
      </c>
      <c r="Z185" s="47">
        <v>7.86</v>
      </c>
    </row>
    <row r="186" spans="1:26" x14ac:dyDescent="0.25">
      <c r="A186" s="19" t="s">
        <v>606</v>
      </c>
      <c r="B186" s="19" t="s">
        <v>106</v>
      </c>
      <c r="C186" s="46" t="s">
        <v>607</v>
      </c>
      <c r="D186" s="75">
        <v>20</v>
      </c>
      <c r="E186" s="75">
        <v>3035829</v>
      </c>
      <c r="F186" s="75">
        <v>10239364</v>
      </c>
      <c r="G186" s="47">
        <v>87.55</v>
      </c>
      <c r="H186" s="47">
        <v>63.45</v>
      </c>
      <c r="I186" s="19"/>
      <c r="J186" s="49">
        <v>37</v>
      </c>
      <c r="K186" s="50">
        <v>4349615</v>
      </c>
      <c r="L186" s="50">
        <v>13165178</v>
      </c>
      <c r="M186" s="47">
        <v>112.69</v>
      </c>
      <c r="N186" s="47">
        <v>77.13</v>
      </c>
      <c r="O186" s="19"/>
      <c r="P186" s="49">
        <v>60</v>
      </c>
      <c r="Q186" s="50">
        <v>12871184</v>
      </c>
      <c r="R186" s="50">
        <v>77824089</v>
      </c>
      <c r="S186" s="47">
        <v>207.02</v>
      </c>
      <c r="T186" s="47">
        <v>157.16</v>
      </c>
      <c r="U186" s="19"/>
      <c r="V186" s="49">
        <v>45</v>
      </c>
      <c r="W186" s="50">
        <v>803282</v>
      </c>
      <c r="X186" s="50">
        <v>2079827</v>
      </c>
      <c r="Y186" s="47">
        <v>65.069999999999993</v>
      </c>
      <c r="Z186" s="47">
        <v>14.25</v>
      </c>
    </row>
    <row r="187" spans="1:26" x14ac:dyDescent="0.25">
      <c r="A187" s="19" t="s">
        <v>608</v>
      </c>
      <c r="B187" s="19" t="s">
        <v>106</v>
      </c>
      <c r="C187" s="46" t="s">
        <v>609</v>
      </c>
      <c r="D187" s="75">
        <v>7</v>
      </c>
      <c r="E187" s="75">
        <v>178563</v>
      </c>
      <c r="F187" s="75">
        <v>327661</v>
      </c>
      <c r="G187" s="47">
        <v>10.7</v>
      </c>
      <c r="H187" s="47">
        <v>2.46</v>
      </c>
      <c r="I187" s="19"/>
      <c r="J187" s="49">
        <v>10</v>
      </c>
      <c r="K187" s="50">
        <v>799490</v>
      </c>
      <c r="L187" s="50">
        <v>1778310</v>
      </c>
      <c r="M187" s="47">
        <v>27.97</v>
      </c>
      <c r="N187" s="47">
        <v>17.97</v>
      </c>
      <c r="O187" s="19"/>
      <c r="P187" s="49">
        <v>26</v>
      </c>
      <c r="Q187" s="50">
        <v>560930</v>
      </c>
      <c r="R187" s="50">
        <v>2013880</v>
      </c>
      <c r="S187" s="47">
        <v>30.5</v>
      </c>
      <c r="T187" s="47">
        <v>2.62</v>
      </c>
      <c r="U187" s="19"/>
      <c r="V187" s="49">
        <v>21</v>
      </c>
      <c r="W187" s="50">
        <v>481060</v>
      </c>
      <c r="X187" s="50">
        <v>1156560</v>
      </c>
      <c r="Y187" s="47">
        <v>38.65</v>
      </c>
      <c r="Z187" s="47">
        <v>14.77</v>
      </c>
    </row>
    <row r="188" spans="1:26" x14ac:dyDescent="0.25">
      <c r="A188" s="19" t="s">
        <v>610</v>
      </c>
      <c r="B188" s="19" t="s">
        <v>106</v>
      </c>
      <c r="C188" s="46" t="s">
        <v>611</v>
      </c>
      <c r="D188" s="75">
        <v>7</v>
      </c>
      <c r="E188" s="75">
        <v>233994</v>
      </c>
      <c r="F188" s="75">
        <v>868938</v>
      </c>
      <c r="G188" s="47">
        <v>15.43</v>
      </c>
      <c r="H188" s="47">
        <v>10.43</v>
      </c>
      <c r="I188" s="19"/>
      <c r="J188" s="49">
        <v>27</v>
      </c>
      <c r="K188" s="50">
        <v>2014769</v>
      </c>
      <c r="L188" s="50">
        <v>8962305</v>
      </c>
      <c r="M188" s="47">
        <v>87.65</v>
      </c>
      <c r="N188" s="47">
        <v>63.65</v>
      </c>
      <c r="O188" s="19"/>
      <c r="P188" s="49">
        <v>46</v>
      </c>
      <c r="Q188" s="50">
        <v>1573536</v>
      </c>
      <c r="R188" s="50">
        <v>3828730</v>
      </c>
      <c r="S188" s="47">
        <v>65.900000000000006</v>
      </c>
      <c r="T188" s="47">
        <v>23</v>
      </c>
      <c r="U188" s="19"/>
      <c r="V188" s="49">
        <v>43</v>
      </c>
      <c r="W188" s="50">
        <v>587186</v>
      </c>
      <c r="X188" s="50">
        <v>1795639</v>
      </c>
      <c r="Y188" s="47">
        <v>64.599999999999994</v>
      </c>
      <c r="Z188" s="47">
        <v>15.51</v>
      </c>
    </row>
    <row r="189" spans="1:26" x14ac:dyDescent="0.25">
      <c r="A189" s="19" t="s">
        <v>612</v>
      </c>
      <c r="B189" s="19" t="s">
        <v>106</v>
      </c>
      <c r="C189" s="46" t="s">
        <v>613</v>
      </c>
      <c r="D189" s="75">
        <v>77</v>
      </c>
      <c r="E189" s="75">
        <v>7732272</v>
      </c>
      <c r="F189" s="75">
        <v>23793772</v>
      </c>
      <c r="G189" s="47">
        <v>243.8</v>
      </c>
      <c r="H189" s="47">
        <v>163.18</v>
      </c>
      <c r="I189" s="19"/>
      <c r="J189" s="49">
        <v>92</v>
      </c>
      <c r="K189" s="50">
        <v>6910002</v>
      </c>
      <c r="L189" s="50">
        <v>21435252</v>
      </c>
      <c r="M189" s="47">
        <v>364.9</v>
      </c>
      <c r="N189" s="47">
        <v>262.52</v>
      </c>
      <c r="O189" s="19"/>
      <c r="P189" s="49">
        <v>212</v>
      </c>
      <c r="Q189" s="50">
        <v>15182927</v>
      </c>
      <c r="R189" s="50">
        <v>64623404</v>
      </c>
      <c r="S189" s="47">
        <v>536.02</v>
      </c>
      <c r="T189" s="47">
        <v>321.77</v>
      </c>
      <c r="U189" s="19"/>
      <c r="V189" s="49">
        <v>162</v>
      </c>
      <c r="W189" s="50">
        <v>4064031</v>
      </c>
      <c r="X189" s="50">
        <v>14407327</v>
      </c>
      <c r="Y189" s="47">
        <v>276.97000000000003</v>
      </c>
      <c r="Z189" s="47">
        <v>109.98</v>
      </c>
    </row>
    <row r="190" spans="1:26" x14ac:dyDescent="0.25">
      <c r="A190" s="19" t="s">
        <v>614</v>
      </c>
      <c r="B190" s="19" t="s">
        <v>106</v>
      </c>
      <c r="C190" s="46" t="s">
        <v>615</v>
      </c>
      <c r="D190" s="75">
        <v>37</v>
      </c>
      <c r="E190" s="75">
        <v>8720458</v>
      </c>
      <c r="F190" s="75">
        <v>19615829</v>
      </c>
      <c r="G190" s="47">
        <v>171.14</v>
      </c>
      <c r="H190" s="47">
        <v>131.81</v>
      </c>
      <c r="I190" s="19"/>
      <c r="J190" s="49">
        <v>49</v>
      </c>
      <c r="K190" s="50">
        <v>51391233</v>
      </c>
      <c r="L190" s="50">
        <v>204946511</v>
      </c>
      <c r="M190" s="47">
        <v>646.79</v>
      </c>
      <c r="N190" s="47">
        <v>606.75</v>
      </c>
      <c r="O190" s="19"/>
      <c r="P190" s="49">
        <v>200</v>
      </c>
      <c r="Q190" s="50">
        <v>14742960</v>
      </c>
      <c r="R190" s="50">
        <v>49716678</v>
      </c>
      <c r="S190" s="47">
        <v>471.05</v>
      </c>
      <c r="T190" s="47">
        <v>281.58999999999997</v>
      </c>
      <c r="U190" s="19"/>
      <c r="V190" s="49">
        <v>150</v>
      </c>
      <c r="W190" s="50">
        <v>7864160</v>
      </c>
      <c r="X190" s="50">
        <v>23748206</v>
      </c>
      <c r="Y190" s="47">
        <v>323.91000000000003</v>
      </c>
      <c r="Z190" s="47">
        <v>162.43</v>
      </c>
    </row>
    <row r="191" spans="1:26" x14ac:dyDescent="0.25">
      <c r="A191" s="19" t="s">
        <v>616</v>
      </c>
      <c r="B191" s="19" t="s">
        <v>106</v>
      </c>
      <c r="C191" s="46" t="s">
        <v>617</v>
      </c>
      <c r="D191" s="75">
        <v>5</v>
      </c>
      <c r="E191" s="75">
        <v>296699</v>
      </c>
      <c r="F191" s="75">
        <v>812456</v>
      </c>
      <c r="G191" s="47">
        <v>14.79</v>
      </c>
      <c r="H191" s="47">
        <v>11.79</v>
      </c>
      <c r="I191" s="19"/>
      <c r="J191" s="49">
        <v>10</v>
      </c>
      <c r="K191" s="50">
        <v>6776915</v>
      </c>
      <c r="L191" s="50">
        <v>12049442</v>
      </c>
      <c r="M191" s="47">
        <v>273.08999999999997</v>
      </c>
      <c r="N191" s="47">
        <v>265.08999999999997</v>
      </c>
      <c r="O191" s="19"/>
      <c r="P191" s="49">
        <v>14</v>
      </c>
      <c r="Q191" s="50">
        <v>4993966</v>
      </c>
      <c r="R191" s="50">
        <v>3410650</v>
      </c>
      <c r="S191" s="47">
        <v>20.2</v>
      </c>
      <c r="T191" s="47">
        <v>7.2</v>
      </c>
      <c r="U191" s="19"/>
      <c r="V191" s="49">
        <v>14</v>
      </c>
      <c r="W191" s="50">
        <v>361431</v>
      </c>
      <c r="X191" s="50">
        <v>746726</v>
      </c>
      <c r="Y191" s="47">
        <v>28.72</v>
      </c>
      <c r="Z191" s="47">
        <v>11.86</v>
      </c>
    </row>
    <row r="192" spans="1:26" x14ac:dyDescent="0.25">
      <c r="A192" s="19" t="s">
        <v>618</v>
      </c>
      <c r="B192" s="19" t="s">
        <v>106</v>
      </c>
      <c r="C192" s="46" t="s">
        <v>619</v>
      </c>
      <c r="D192" s="75">
        <v>323</v>
      </c>
      <c r="E192" s="75">
        <v>46277166</v>
      </c>
      <c r="F192" s="75">
        <v>119817164</v>
      </c>
      <c r="G192" s="47">
        <v>1143.76</v>
      </c>
      <c r="H192" s="47">
        <v>808.3</v>
      </c>
      <c r="I192" s="19"/>
      <c r="J192" s="49">
        <v>403</v>
      </c>
      <c r="K192" s="50">
        <v>23464343</v>
      </c>
      <c r="L192" s="50">
        <v>93833902</v>
      </c>
      <c r="M192" s="47">
        <v>936.8</v>
      </c>
      <c r="N192" s="47">
        <v>599.05999999999995</v>
      </c>
      <c r="O192" s="19"/>
      <c r="P192" s="49">
        <v>1563</v>
      </c>
      <c r="Q192" s="50">
        <v>103855675</v>
      </c>
      <c r="R192" s="50">
        <v>392890397</v>
      </c>
      <c r="S192" s="47">
        <v>3841.19</v>
      </c>
      <c r="T192" s="47">
        <v>2309.5</v>
      </c>
      <c r="U192" s="19"/>
      <c r="V192" s="49">
        <v>1793</v>
      </c>
      <c r="W192" s="50">
        <v>82059037</v>
      </c>
      <c r="X192" s="50">
        <v>314866095</v>
      </c>
      <c r="Y192" s="47">
        <v>3777.8</v>
      </c>
      <c r="Z192" s="47">
        <v>1990.37</v>
      </c>
    </row>
    <row r="193" spans="1:26" x14ac:dyDescent="0.25">
      <c r="A193" s="19" t="s">
        <v>620</v>
      </c>
      <c r="B193" s="19" t="s">
        <v>106</v>
      </c>
      <c r="C193" s="46" t="s">
        <v>621</v>
      </c>
      <c r="D193" s="75">
        <v>33</v>
      </c>
      <c r="E193" s="75">
        <v>10262323</v>
      </c>
      <c r="F193" s="75">
        <v>33256618</v>
      </c>
      <c r="G193" s="47">
        <v>222.3</v>
      </c>
      <c r="H193" s="47">
        <v>185.81</v>
      </c>
      <c r="I193" s="19"/>
      <c r="J193" s="49">
        <v>46</v>
      </c>
      <c r="K193" s="50">
        <v>7267183</v>
      </c>
      <c r="L193" s="50">
        <v>12791748</v>
      </c>
      <c r="M193" s="47">
        <v>154.22</v>
      </c>
      <c r="N193" s="47">
        <v>111.04</v>
      </c>
      <c r="O193" s="19"/>
      <c r="P193" s="49">
        <v>76</v>
      </c>
      <c r="Q193" s="50">
        <v>4184526</v>
      </c>
      <c r="R193" s="50">
        <v>24224593</v>
      </c>
      <c r="S193" s="47">
        <v>153.53</v>
      </c>
      <c r="T193" s="47">
        <v>73.81</v>
      </c>
      <c r="U193" s="19"/>
      <c r="V193" s="49">
        <v>60</v>
      </c>
      <c r="W193" s="50">
        <v>2165328</v>
      </c>
      <c r="X193" s="50">
        <v>9037794</v>
      </c>
      <c r="Y193" s="47">
        <v>132.49</v>
      </c>
      <c r="Z193" s="47">
        <v>63.85</v>
      </c>
    </row>
    <row r="194" spans="1:26" x14ac:dyDescent="0.25">
      <c r="A194" s="19" t="s">
        <v>622</v>
      </c>
      <c r="B194" s="19" t="s">
        <v>106</v>
      </c>
      <c r="C194" s="46" t="s">
        <v>623</v>
      </c>
      <c r="D194" s="75">
        <v>15</v>
      </c>
      <c r="E194" s="75">
        <v>1128100</v>
      </c>
      <c r="F194" s="75">
        <v>3125625</v>
      </c>
      <c r="G194" s="47">
        <v>44.12</v>
      </c>
      <c r="H194" s="47">
        <v>25.45</v>
      </c>
      <c r="I194" s="19"/>
      <c r="J194" s="49">
        <v>21</v>
      </c>
      <c r="K194" s="50">
        <v>5055666</v>
      </c>
      <c r="L194" s="50">
        <v>10137398</v>
      </c>
      <c r="M194" s="47">
        <v>156.41</v>
      </c>
      <c r="N194" s="47">
        <v>132.59</v>
      </c>
      <c r="O194" s="19"/>
      <c r="P194" s="49">
        <v>39</v>
      </c>
      <c r="Q194" s="50">
        <v>1590212</v>
      </c>
      <c r="R194" s="50">
        <v>6281627</v>
      </c>
      <c r="S194" s="47">
        <v>64.92</v>
      </c>
      <c r="T194" s="47">
        <v>27.92</v>
      </c>
      <c r="U194" s="19"/>
      <c r="V194" s="49">
        <v>22</v>
      </c>
      <c r="W194" s="50">
        <v>633983</v>
      </c>
      <c r="X194" s="50">
        <v>2654686</v>
      </c>
      <c r="Y194" s="47">
        <v>42.81</v>
      </c>
      <c r="Z194" s="47">
        <v>13.52</v>
      </c>
    </row>
    <row r="195" spans="1:26" x14ac:dyDescent="0.25">
      <c r="A195" s="19" t="s">
        <v>624</v>
      </c>
      <c r="B195" s="19" t="s">
        <v>106</v>
      </c>
      <c r="C195" s="46" t="s">
        <v>625</v>
      </c>
      <c r="D195" s="75">
        <v>73</v>
      </c>
      <c r="E195" s="75">
        <v>6704699</v>
      </c>
      <c r="F195" s="75">
        <v>20863183</v>
      </c>
      <c r="G195" s="47">
        <v>201.43</v>
      </c>
      <c r="H195" s="47">
        <v>127.06</v>
      </c>
      <c r="I195" s="19"/>
      <c r="J195" s="49">
        <v>92</v>
      </c>
      <c r="K195" s="50">
        <v>21772462</v>
      </c>
      <c r="L195" s="50">
        <v>58687130</v>
      </c>
      <c r="M195" s="47">
        <v>850.1</v>
      </c>
      <c r="N195" s="47">
        <v>738.86</v>
      </c>
      <c r="O195" s="19"/>
      <c r="P195" s="49">
        <v>351</v>
      </c>
      <c r="Q195" s="50">
        <v>25469498</v>
      </c>
      <c r="R195" s="50">
        <v>60123888</v>
      </c>
      <c r="S195" s="47">
        <v>717.37</v>
      </c>
      <c r="T195" s="47">
        <v>368.24</v>
      </c>
      <c r="U195" s="19"/>
      <c r="V195" s="49">
        <v>247</v>
      </c>
      <c r="W195" s="50">
        <v>6475187</v>
      </c>
      <c r="X195" s="50">
        <v>25318389</v>
      </c>
      <c r="Y195" s="47">
        <v>490.02</v>
      </c>
      <c r="Z195" s="47">
        <v>219.93</v>
      </c>
    </row>
    <row r="196" spans="1:26" x14ac:dyDescent="0.25">
      <c r="A196" s="19" t="s">
        <v>626</v>
      </c>
      <c r="B196" s="19" t="s">
        <v>106</v>
      </c>
      <c r="C196" s="46" t="s">
        <v>106</v>
      </c>
      <c r="D196" s="75">
        <v>721</v>
      </c>
      <c r="E196" s="75">
        <v>389440206</v>
      </c>
      <c r="F196" s="75">
        <v>1437186740</v>
      </c>
      <c r="G196" s="47">
        <v>3888.15</v>
      </c>
      <c r="H196" s="47">
        <v>3193.96</v>
      </c>
      <c r="I196" s="19"/>
      <c r="J196" s="49">
        <v>839</v>
      </c>
      <c r="K196" s="50">
        <v>63296882</v>
      </c>
      <c r="L196" s="50">
        <v>283723651</v>
      </c>
      <c r="M196" s="47">
        <v>1929.44</v>
      </c>
      <c r="N196" s="47">
        <v>1272.1600000000001</v>
      </c>
      <c r="O196" s="19"/>
      <c r="P196" s="49">
        <v>6861</v>
      </c>
      <c r="Q196" s="50">
        <v>772873797</v>
      </c>
      <c r="R196" s="50">
        <v>2255105169</v>
      </c>
      <c r="S196" s="47">
        <v>19944.09</v>
      </c>
      <c r="T196" s="47">
        <v>13519.87</v>
      </c>
      <c r="U196" s="19"/>
      <c r="V196" s="49">
        <v>5204</v>
      </c>
      <c r="W196" s="50">
        <v>294212113</v>
      </c>
      <c r="X196" s="50">
        <v>1073374978</v>
      </c>
      <c r="Y196" s="47">
        <v>11502.5</v>
      </c>
      <c r="Z196" s="47">
        <v>6313.1</v>
      </c>
    </row>
    <row r="197" spans="1:26" x14ac:dyDescent="0.25">
      <c r="A197" s="19" t="s">
        <v>627</v>
      </c>
      <c r="B197" s="19" t="s">
        <v>106</v>
      </c>
      <c r="C197" s="46" t="s">
        <v>628</v>
      </c>
      <c r="D197" s="75">
        <v>3</v>
      </c>
      <c r="E197" s="75">
        <v>49815</v>
      </c>
      <c r="F197" s="75">
        <v>68942</v>
      </c>
      <c r="G197" s="47">
        <v>3.19</v>
      </c>
      <c r="H197" s="47">
        <v>0.24</v>
      </c>
      <c r="I197" s="19"/>
      <c r="J197" s="49">
        <v>4</v>
      </c>
      <c r="K197" s="50">
        <v>56218</v>
      </c>
      <c r="L197" s="50">
        <v>118524</v>
      </c>
      <c r="M197" s="47">
        <v>4</v>
      </c>
      <c r="N197" s="47">
        <v>0</v>
      </c>
      <c r="O197" s="19"/>
      <c r="P197" s="49">
        <v>3</v>
      </c>
      <c r="Q197" s="50">
        <v>47517</v>
      </c>
      <c r="R197" s="50">
        <v>243212</v>
      </c>
      <c r="S197" s="47">
        <v>3</v>
      </c>
      <c r="T197" s="47">
        <v>1</v>
      </c>
      <c r="U197" s="19"/>
      <c r="V197" s="49">
        <v>6</v>
      </c>
      <c r="W197" s="50">
        <v>88906</v>
      </c>
      <c r="X197" s="50">
        <v>268076</v>
      </c>
      <c r="Y197" s="47">
        <v>6.12</v>
      </c>
      <c r="Z197" s="47">
        <v>0.89</v>
      </c>
    </row>
    <row r="198" spans="1:26" x14ac:dyDescent="0.25">
      <c r="A198" s="19" t="s">
        <v>629</v>
      </c>
      <c r="B198" s="19" t="s">
        <v>106</v>
      </c>
      <c r="C198" s="46" t="s">
        <v>630</v>
      </c>
      <c r="D198" s="75">
        <v>60</v>
      </c>
      <c r="E198" s="75">
        <v>13633036</v>
      </c>
      <c r="F198" s="75">
        <v>57940397</v>
      </c>
      <c r="G198" s="47">
        <v>322.55</v>
      </c>
      <c r="H198" s="47">
        <v>245.47</v>
      </c>
      <c r="I198" s="19"/>
      <c r="J198" s="49">
        <v>83</v>
      </c>
      <c r="K198" s="50">
        <v>8096728</v>
      </c>
      <c r="L198" s="50">
        <v>19863895</v>
      </c>
      <c r="M198" s="47">
        <v>283.8</v>
      </c>
      <c r="N198" s="47">
        <v>198.94</v>
      </c>
      <c r="O198" s="19"/>
      <c r="P198" s="49">
        <v>214</v>
      </c>
      <c r="Q198" s="50">
        <v>11500814</v>
      </c>
      <c r="R198" s="50">
        <v>36383481</v>
      </c>
      <c r="S198" s="47">
        <v>433.2</v>
      </c>
      <c r="T198" s="47">
        <v>208.63</v>
      </c>
      <c r="U198" s="19"/>
      <c r="V198" s="49">
        <v>170</v>
      </c>
      <c r="W198" s="50">
        <v>4244790</v>
      </c>
      <c r="X198" s="50">
        <v>14102637</v>
      </c>
      <c r="Y198" s="47">
        <v>312.91000000000003</v>
      </c>
      <c r="Z198" s="47">
        <v>111.73</v>
      </c>
    </row>
    <row r="199" spans="1:26" x14ac:dyDescent="0.25">
      <c r="A199" s="19" t="s">
        <v>631</v>
      </c>
      <c r="B199" s="19" t="s">
        <v>106</v>
      </c>
      <c r="C199" s="46" t="s">
        <v>632</v>
      </c>
      <c r="D199" s="75">
        <v>7</v>
      </c>
      <c r="E199" s="75">
        <v>261596</v>
      </c>
      <c r="F199" s="75">
        <v>462220</v>
      </c>
      <c r="G199" s="47">
        <v>10.44</v>
      </c>
      <c r="H199" s="47">
        <v>3.44</v>
      </c>
      <c r="I199" s="19"/>
      <c r="J199" s="49">
        <v>18</v>
      </c>
      <c r="K199" s="50">
        <v>2199674</v>
      </c>
      <c r="L199" s="50">
        <v>4689836</v>
      </c>
      <c r="M199" s="47">
        <v>74.47</v>
      </c>
      <c r="N199" s="47">
        <v>51.7</v>
      </c>
      <c r="O199" s="19"/>
      <c r="P199" s="49">
        <v>27</v>
      </c>
      <c r="Q199" s="50">
        <v>540895</v>
      </c>
      <c r="R199" s="50">
        <v>2162348</v>
      </c>
      <c r="S199" s="47">
        <v>30.96</v>
      </c>
      <c r="T199" s="47">
        <v>7.73</v>
      </c>
      <c r="U199" s="19"/>
      <c r="V199" s="49">
        <v>21</v>
      </c>
      <c r="W199" s="50">
        <v>609102</v>
      </c>
      <c r="X199" s="50">
        <v>1824114</v>
      </c>
      <c r="Y199" s="47">
        <v>46.66</v>
      </c>
      <c r="Z199" s="47">
        <v>22.93</v>
      </c>
    </row>
    <row r="200" spans="1:26" x14ac:dyDescent="0.25">
      <c r="A200" s="19" t="s">
        <v>633</v>
      </c>
      <c r="B200" s="19" t="s">
        <v>106</v>
      </c>
      <c r="C200" s="46" t="s">
        <v>634</v>
      </c>
      <c r="D200" s="75">
        <v>3</v>
      </c>
      <c r="E200" s="75">
        <v>87679</v>
      </c>
      <c r="F200" s="75">
        <v>171042</v>
      </c>
      <c r="G200" s="47">
        <v>3</v>
      </c>
      <c r="H200" s="47">
        <v>0</v>
      </c>
      <c r="I200" s="19"/>
      <c r="J200" s="49">
        <v>1</v>
      </c>
      <c r="K200" s="50"/>
      <c r="L200" s="50"/>
      <c r="M200" s="47"/>
      <c r="N200" s="47"/>
      <c r="O200" s="19"/>
      <c r="P200" s="49">
        <v>8</v>
      </c>
      <c r="Q200" s="50">
        <v>149512</v>
      </c>
      <c r="R200" s="50">
        <v>517039</v>
      </c>
      <c r="S200" s="47">
        <v>8.26</v>
      </c>
      <c r="T200" s="47">
        <v>0.49</v>
      </c>
      <c r="U200" s="19"/>
      <c r="V200" s="49">
        <v>4</v>
      </c>
      <c r="W200" s="50">
        <v>80943</v>
      </c>
      <c r="X200" s="50">
        <v>144604</v>
      </c>
      <c r="Y200" s="47">
        <v>6.5</v>
      </c>
      <c r="Z200" s="47">
        <v>2.5</v>
      </c>
    </row>
    <row r="201" spans="1:26" x14ac:dyDescent="0.25">
      <c r="A201" s="19" t="s">
        <v>635</v>
      </c>
      <c r="B201" s="19" t="s">
        <v>106</v>
      </c>
      <c r="C201" s="46" t="s">
        <v>636</v>
      </c>
      <c r="D201" s="75">
        <v>28</v>
      </c>
      <c r="E201" s="75">
        <v>15538732</v>
      </c>
      <c r="F201" s="75">
        <v>67968592</v>
      </c>
      <c r="G201" s="47">
        <v>198.05</v>
      </c>
      <c r="H201" s="47">
        <v>171.6</v>
      </c>
      <c r="I201" s="19"/>
      <c r="J201" s="49">
        <v>38</v>
      </c>
      <c r="K201" s="50">
        <v>8080696</v>
      </c>
      <c r="L201" s="50">
        <v>20453902</v>
      </c>
      <c r="M201" s="47">
        <v>149.51</v>
      </c>
      <c r="N201" s="47">
        <v>111.17</v>
      </c>
      <c r="O201" s="19"/>
      <c r="P201" s="49">
        <v>162</v>
      </c>
      <c r="Q201" s="50">
        <v>13658806</v>
      </c>
      <c r="R201" s="50">
        <v>62253645</v>
      </c>
      <c r="S201" s="47">
        <v>403.78</v>
      </c>
      <c r="T201" s="47">
        <v>234.87</v>
      </c>
      <c r="U201" s="19"/>
      <c r="V201" s="49">
        <v>123</v>
      </c>
      <c r="W201" s="50">
        <v>2228950</v>
      </c>
      <c r="X201" s="50">
        <v>9012990</v>
      </c>
      <c r="Y201" s="47">
        <v>219.15</v>
      </c>
      <c r="Z201" s="47">
        <v>91.33</v>
      </c>
    </row>
    <row r="202" spans="1:26" x14ac:dyDescent="0.25">
      <c r="A202" s="19" t="s">
        <v>637</v>
      </c>
      <c r="B202" s="19" t="s">
        <v>106</v>
      </c>
      <c r="C202" s="46" t="s">
        <v>638</v>
      </c>
      <c r="D202" s="75">
        <v>1</v>
      </c>
      <c r="E202" s="75"/>
      <c r="F202" s="75"/>
      <c r="G202" s="47"/>
      <c r="H202" s="47"/>
      <c r="I202" s="19"/>
      <c r="J202" s="49">
        <v>5</v>
      </c>
      <c r="K202" s="50">
        <v>279370</v>
      </c>
      <c r="L202" s="50">
        <v>531280</v>
      </c>
      <c r="M202" s="47">
        <v>12</v>
      </c>
      <c r="N202" s="47">
        <v>7</v>
      </c>
      <c r="O202" s="19"/>
      <c r="P202" s="49">
        <v>17</v>
      </c>
      <c r="Q202" s="50">
        <v>876143</v>
      </c>
      <c r="R202" s="50">
        <v>1488506</v>
      </c>
      <c r="S202" s="47">
        <v>21.69</v>
      </c>
      <c r="T202" s="47">
        <v>3.69</v>
      </c>
      <c r="U202" s="19"/>
      <c r="V202" s="49">
        <v>19</v>
      </c>
      <c r="W202" s="50">
        <v>373283</v>
      </c>
      <c r="X202" s="50">
        <v>1287124</v>
      </c>
      <c r="Y202" s="47">
        <v>33.33</v>
      </c>
      <c r="Z202" s="47">
        <v>9.07</v>
      </c>
    </row>
    <row r="203" spans="1:26" x14ac:dyDescent="0.25">
      <c r="A203" s="19" t="s">
        <v>639</v>
      </c>
      <c r="B203" s="19" t="s">
        <v>106</v>
      </c>
      <c r="C203" s="46" t="s">
        <v>640</v>
      </c>
      <c r="D203" s="75">
        <v>43</v>
      </c>
      <c r="E203" s="75">
        <v>7745094</v>
      </c>
      <c r="F203" s="75">
        <v>30198816</v>
      </c>
      <c r="G203" s="47">
        <v>190.72</v>
      </c>
      <c r="H203" s="47">
        <v>149.80000000000001</v>
      </c>
      <c r="I203" s="19"/>
      <c r="J203" s="49">
        <v>46</v>
      </c>
      <c r="K203" s="50">
        <v>15692204</v>
      </c>
      <c r="L203" s="50">
        <v>31519044</v>
      </c>
      <c r="M203" s="47">
        <v>270.95</v>
      </c>
      <c r="N203" s="47">
        <v>228.57</v>
      </c>
      <c r="O203" s="19"/>
      <c r="P203" s="49">
        <v>93</v>
      </c>
      <c r="Q203" s="50">
        <v>6079259</v>
      </c>
      <c r="R203" s="50">
        <v>18590777</v>
      </c>
      <c r="S203" s="47">
        <v>197.4</v>
      </c>
      <c r="T203" s="47">
        <v>108.42</v>
      </c>
      <c r="U203" s="19"/>
      <c r="V203" s="49">
        <v>71</v>
      </c>
      <c r="W203" s="50">
        <v>2962840</v>
      </c>
      <c r="X203" s="50">
        <v>11260144</v>
      </c>
      <c r="Y203" s="47">
        <v>125.9</v>
      </c>
      <c r="Z203" s="47">
        <v>55.54</v>
      </c>
    </row>
    <row r="204" spans="1:26" x14ac:dyDescent="0.25">
      <c r="A204" s="19" t="s">
        <v>641</v>
      </c>
      <c r="B204" s="19" t="s">
        <v>106</v>
      </c>
      <c r="C204" s="46" t="s">
        <v>642</v>
      </c>
      <c r="D204" s="75">
        <v>5</v>
      </c>
      <c r="E204" s="75">
        <v>546159</v>
      </c>
      <c r="F204" s="75">
        <v>1336514</v>
      </c>
      <c r="G204" s="47">
        <v>18.829999999999998</v>
      </c>
      <c r="H204" s="47">
        <v>11.83</v>
      </c>
      <c r="I204" s="19"/>
      <c r="J204" s="49">
        <v>1</v>
      </c>
      <c r="K204" s="50"/>
      <c r="L204" s="50"/>
      <c r="M204" s="47"/>
      <c r="N204" s="47"/>
      <c r="O204" s="19"/>
      <c r="P204" s="49">
        <v>4</v>
      </c>
      <c r="Q204" s="50">
        <v>151782</v>
      </c>
      <c r="R204" s="50">
        <v>191923</v>
      </c>
      <c r="S204" s="47">
        <v>5</v>
      </c>
      <c r="T204" s="47">
        <v>2</v>
      </c>
      <c r="U204" s="19"/>
      <c r="V204" s="49">
        <v>3</v>
      </c>
      <c r="W204" s="50">
        <v>56222</v>
      </c>
      <c r="X204" s="50">
        <v>130366</v>
      </c>
      <c r="Y204" s="47">
        <v>5.88</v>
      </c>
      <c r="Z204" s="47">
        <v>1.88</v>
      </c>
    </row>
    <row r="205" spans="1:26" x14ac:dyDescent="0.25">
      <c r="A205" s="19" t="s">
        <v>643</v>
      </c>
      <c r="B205" s="19" t="s">
        <v>106</v>
      </c>
      <c r="C205" s="46" t="s">
        <v>644</v>
      </c>
      <c r="D205" s="75">
        <v>3</v>
      </c>
      <c r="E205" s="75">
        <v>584848</v>
      </c>
      <c r="F205" s="75">
        <v>497527</v>
      </c>
      <c r="G205" s="47">
        <v>19.54</v>
      </c>
      <c r="H205" s="47">
        <v>14.54</v>
      </c>
      <c r="I205" s="19"/>
      <c r="J205" s="49">
        <v>3</v>
      </c>
      <c r="K205" s="50">
        <v>56873</v>
      </c>
      <c r="L205" s="50">
        <v>82249</v>
      </c>
      <c r="M205" s="47">
        <v>3.12</v>
      </c>
      <c r="N205" s="47">
        <v>0.12</v>
      </c>
      <c r="O205" s="19"/>
      <c r="P205" s="49">
        <v>6</v>
      </c>
      <c r="Q205" s="50">
        <v>162419</v>
      </c>
      <c r="R205" s="50">
        <v>1418777</v>
      </c>
      <c r="S205" s="47">
        <v>7.67</v>
      </c>
      <c r="T205" s="47">
        <v>2.67</v>
      </c>
      <c r="U205" s="19"/>
      <c r="V205" s="49">
        <v>8</v>
      </c>
      <c r="W205" s="50">
        <v>138239</v>
      </c>
      <c r="X205" s="50">
        <v>347615</v>
      </c>
      <c r="Y205" s="47">
        <v>15.24</v>
      </c>
      <c r="Z205" s="47">
        <v>5.03</v>
      </c>
    </row>
    <row r="206" spans="1:26" ht="27" x14ac:dyDescent="0.25">
      <c r="A206" s="19" t="s">
        <v>645</v>
      </c>
      <c r="B206" s="19" t="s">
        <v>106</v>
      </c>
      <c r="C206" s="46" t="s">
        <v>646</v>
      </c>
      <c r="D206" s="75">
        <v>16</v>
      </c>
      <c r="E206" s="75">
        <v>3014994</v>
      </c>
      <c r="F206" s="75">
        <v>13283390</v>
      </c>
      <c r="G206" s="47">
        <v>85.55</v>
      </c>
      <c r="H206" s="47">
        <v>64.55</v>
      </c>
      <c r="I206" s="19"/>
      <c r="J206" s="49">
        <v>24</v>
      </c>
      <c r="K206" s="50">
        <v>1891485</v>
      </c>
      <c r="L206" s="50">
        <v>4165433</v>
      </c>
      <c r="M206" s="47">
        <v>67.34</v>
      </c>
      <c r="N206" s="47">
        <v>41.34</v>
      </c>
      <c r="O206" s="19"/>
      <c r="P206" s="49">
        <v>34</v>
      </c>
      <c r="Q206" s="50">
        <v>1415801</v>
      </c>
      <c r="R206" s="50">
        <v>5602636</v>
      </c>
      <c r="S206" s="47">
        <v>68.5</v>
      </c>
      <c r="T206" s="47">
        <v>25.77</v>
      </c>
      <c r="U206" s="19"/>
      <c r="V206" s="49">
        <v>38</v>
      </c>
      <c r="W206" s="50">
        <v>1021180</v>
      </c>
      <c r="X206" s="50">
        <v>2853766</v>
      </c>
      <c r="Y206" s="47">
        <v>81.41</v>
      </c>
      <c r="Z206" s="47">
        <v>32.049999999999997</v>
      </c>
    </row>
    <row r="207" spans="1:26" x14ac:dyDescent="0.25">
      <c r="A207" s="19" t="s">
        <v>647</v>
      </c>
      <c r="B207" s="19" t="s">
        <v>106</v>
      </c>
      <c r="C207" s="46" t="s">
        <v>648</v>
      </c>
      <c r="D207" s="75">
        <v>38</v>
      </c>
      <c r="E207" s="75">
        <v>2603631</v>
      </c>
      <c r="F207" s="75">
        <v>7075248</v>
      </c>
      <c r="G207" s="47">
        <v>103.25</v>
      </c>
      <c r="H207" s="47">
        <v>61.13</v>
      </c>
      <c r="I207" s="19"/>
      <c r="J207" s="49">
        <v>49</v>
      </c>
      <c r="K207" s="50">
        <v>1473684</v>
      </c>
      <c r="L207" s="50">
        <v>4461119</v>
      </c>
      <c r="M207" s="47">
        <v>127.96</v>
      </c>
      <c r="N207" s="47">
        <v>71.52</v>
      </c>
      <c r="O207" s="19"/>
      <c r="P207" s="49">
        <v>109</v>
      </c>
      <c r="Q207" s="50">
        <v>5217511</v>
      </c>
      <c r="R207" s="50">
        <v>19457567</v>
      </c>
      <c r="S207" s="47">
        <v>233.88</v>
      </c>
      <c r="T207" s="47">
        <v>119.96</v>
      </c>
      <c r="U207" s="19"/>
      <c r="V207" s="49">
        <v>93</v>
      </c>
      <c r="W207" s="50">
        <v>2288150</v>
      </c>
      <c r="X207" s="50">
        <v>9205686</v>
      </c>
      <c r="Y207" s="47">
        <v>175.3</v>
      </c>
      <c r="Z207" s="47">
        <v>80.989999999999995</v>
      </c>
    </row>
    <row r="208" spans="1:26" x14ac:dyDescent="0.25">
      <c r="A208" s="19" t="s">
        <v>649</v>
      </c>
      <c r="B208" s="19" t="s">
        <v>106</v>
      </c>
      <c r="C208" s="46" t="s">
        <v>650</v>
      </c>
      <c r="D208" s="75">
        <v>3</v>
      </c>
      <c r="E208" s="75">
        <v>32154</v>
      </c>
      <c r="F208" s="75">
        <v>440372</v>
      </c>
      <c r="G208" s="47">
        <v>3.15</v>
      </c>
      <c r="H208" s="47">
        <v>0.15</v>
      </c>
      <c r="I208" s="19"/>
      <c r="J208" s="49">
        <v>3</v>
      </c>
      <c r="K208" s="50">
        <v>27061</v>
      </c>
      <c r="L208" s="50">
        <v>75967</v>
      </c>
      <c r="M208" s="47">
        <v>5.8</v>
      </c>
      <c r="N208" s="47">
        <v>2.8</v>
      </c>
      <c r="O208" s="19"/>
      <c r="P208" s="49">
        <v>19</v>
      </c>
      <c r="Q208" s="50">
        <v>811787</v>
      </c>
      <c r="R208" s="50">
        <v>1402961</v>
      </c>
      <c r="S208" s="47">
        <v>46.28</v>
      </c>
      <c r="T208" s="47">
        <v>30.34</v>
      </c>
      <c r="U208" s="19"/>
      <c r="V208" s="49">
        <v>15</v>
      </c>
      <c r="W208" s="50">
        <v>202736</v>
      </c>
      <c r="X208" s="50">
        <v>889936</v>
      </c>
      <c r="Y208" s="47">
        <v>21.31</v>
      </c>
      <c r="Z208" s="47">
        <v>9.31</v>
      </c>
    </row>
    <row r="209" spans="1:26" x14ac:dyDescent="0.25">
      <c r="A209" s="19" t="s">
        <v>651</v>
      </c>
      <c r="B209" s="19" t="s">
        <v>106</v>
      </c>
      <c r="C209" s="46" t="s">
        <v>652</v>
      </c>
      <c r="D209" s="75">
        <v>164</v>
      </c>
      <c r="E209" s="75">
        <v>29773260</v>
      </c>
      <c r="F209" s="75">
        <v>102419197</v>
      </c>
      <c r="G209" s="47">
        <v>745.67</v>
      </c>
      <c r="H209" s="47">
        <v>578.24</v>
      </c>
      <c r="I209" s="19"/>
      <c r="J209" s="49">
        <v>172</v>
      </c>
      <c r="K209" s="50">
        <v>23742813</v>
      </c>
      <c r="L209" s="50">
        <v>81588182</v>
      </c>
      <c r="M209" s="47">
        <v>638.91999999999996</v>
      </c>
      <c r="N209" s="47">
        <v>495.27</v>
      </c>
      <c r="O209" s="19"/>
      <c r="P209" s="49">
        <v>659</v>
      </c>
      <c r="Q209" s="50">
        <v>59745827</v>
      </c>
      <c r="R209" s="50">
        <v>173689702</v>
      </c>
      <c r="S209" s="47">
        <v>1951.14</v>
      </c>
      <c r="T209" s="47">
        <v>1322.27</v>
      </c>
      <c r="U209" s="19"/>
      <c r="V209" s="49">
        <v>555</v>
      </c>
      <c r="W209" s="50">
        <v>26684925</v>
      </c>
      <c r="X209" s="50">
        <v>107317595</v>
      </c>
      <c r="Y209" s="47">
        <v>1235.44</v>
      </c>
      <c r="Z209" s="47">
        <v>694.33</v>
      </c>
    </row>
    <row r="210" spans="1:26" x14ac:dyDescent="0.25">
      <c r="A210" s="19" t="s">
        <v>653</v>
      </c>
      <c r="B210" s="19" t="s">
        <v>106</v>
      </c>
      <c r="C210" s="46" t="s">
        <v>654</v>
      </c>
      <c r="D210" s="75">
        <v>29</v>
      </c>
      <c r="E210" s="75">
        <v>6778784</v>
      </c>
      <c r="F210" s="75">
        <v>57426546</v>
      </c>
      <c r="G210" s="47">
        <v>175.98</v>
      </c>
      <c r="H210" s="47">
        <v>147.63</v>
      </c>
      <c r="I210" s="19"/>
      <c r="J210" s="49">
        <v>26</v>
      </c>
      <c r="K210" s="50">
        <v>11498016</v>
      </c>
      <c r="L210" s="50">
        <v>45515019</v>
      </c>
      <c r="M210" s="47">
        <v>192.92</v>
      </c>
      <c r="N210" s="47">
        <v>171.66</v>
      </c>
      <c r="O210" s="19"/>
      <c r="P210" s="49">
        <v>71</v>
      </c>
      <c r="Q210" s="50">
        <v>4169226</v>
      </c>
      <c r="R210" s="50">
        <v>14196753</v>
      </c>
      <c r="S210" s="47">
        <v>154.1</v>
      </c>
      <c r="T210" s="47">
        <v>79.790000000000006</v>
      </c>
      <c r="U210" s="19"/>
      <c r="V210" s="49">
        <v>59</v>
      </c>
      <c r="W210" s="50">
        <v>1593528</v>
      </c>
      <c r="X210" s="50">
        <v>4667233</v>
      </c>
      <c r="Y210" s="47">
        <v>118.14</v>
      </c>
      <c r="Z210" s="47">
        <v>47.99</v>
      </c>
    </row>
    <row r="211" spans="1:26" x14ac:dyDescent="0.25">
      <c r="A211" s="19" t="s">
        <v>655</v>
      </c>
      <c r="B211" s="19" t="s">
        <v>106</v>
      </c>
      <c r="C211" s="46" t="s">
        <v>656</v>
      </c>
      <c r="D211" s="75">
        <v>20</v>
      </c>
      <c r="E211" s="75">
        <v>4464690</v>
      </c>
      <c r="F211" s="75">
        <v>15137703</v>
      </c>
      <c r="G211" s="47">
        <v>55.18</v>
      </c>
      <c r="H211" s="47">
        <v>28.79</v>
      </c>
      <c r="I211" s="19"/>
      <c r="J211" s="49">
        <v>33</v>
      </c>
      <c r="K211" s="50">
        <v>3036879</v>
      </c>
      <c r="L211" s="50">
        <v>31657558</v>
      </c>
      <c r="M211" s="47">
        <v>112.84</v>
      </c>
      <c r="N211" s="47">
        <v>88.21</v>
      </c>
      <c r="O211" s="19"/>
      <c r="P211" s="49">
        <v>110</v>
      </c>
      <c r="Q211" s="50">
        <v>6933668</v>
      </c>
      <c r="R211" s="50">
        <v>25166173</v>
      </c>
      <c r="S211" s="47">
        <v>233.85</v>
      </c>
      <c r="T211" s="47">
        <v>125.41</v>
      </c>
      <c r="U211" s="19"/>
      <c r="V211" s="49">
        <v>76</v>
      </c>
      <c r="W211" s="50">
        <v>1814865</v>
      </c>
      <c r="X211" s="50">
        <v>8415495</v>
      </c>
      <c r="Y211" s="47">
        <v>126.79</v>
      </c>
      <c r="Z211" s="47">
        <v>50.96</v>
      </c>
    </row>
    <row r="212" spans="1:26" x14ac:dyDescent="0.25">
      <c r="A212" s="19" t="s">
        <v>657</v>
      </c>
      <c r="B212" s="19" t="s">
        <v>106</v>
      </c>
      <c r="C212" s="46" t="s">
        <v>658</v>
      </c>
      <c r="D212" s="75">
        <v>4</v>
      </c>
      <c r="E212" s="75">
        <v>481948</v>
      </c>
      <c r="F212" s="75">
        <v>1122195</v>
      </c>
      <c r="G212" s="47">
        <v>23.59</v>
      </c>
      <c r="H212" s="47">
        <v>19.59</v>
      </c>
      <c r="I212" s="19"/>
      <c r="J212" s="49">
        <v>11</v>
      </c>
      <c r="K212" s="50">
        <v>748034</v>
      </c>
      <c r="L212" s="50">
        <v>1748606</v>
      </c>
      <c r="M212" s="47">
        <v>43.58</v>
      </c>
      <c r="N212" s="47">
        <v>32.08</v>
      </c>
      <c r="O212" s="19"/>
      <c r="P212" s="49">
        <v>19</v>
      </c>
      <c r="Q212" s="50">
        <v>2126768</v>
      </c>
      <c r="R212" s="50">
        <v>10214470</v>
      </c>
      <c r="S212" s="47">
        <v>67.16</v>
      </c>
      <c r="T212" s="47">
        <v>48.16</v>
      </c>
      <c r="U212" s="19"/>
      <c r="V212" s="49">
        <v>21</v>
      </c>
      <c r="W212" s="50">
        <v>1430028</v>
      </c>
      <c r="X212" s="50">
        <v>4946119</v>
      </c>
      <c r="Y212" s="47">
        <v>64.34</v>
      </c>
      <c r="Z212" s="47">
        <v>40.36</v>
      </c>
    </row>
    <row r="213" spans="1:26" x14ac:dyDescent="0.25">
      <c r="A213" s="19" t="s">
        <v>659</v>
      </c>
      <c r="B213" s="19" t="s">
        <v>106</v>
      </c>
      <c r="C213" s="46" t="s">
        <v>660</v>
      </c>
      <c r="D213" s="75">
        <v>3</v>
      </c>
      <c r="E213" s="75">
        <v>106131</v>
      </c>
      <c r="F213" s="75">
        <v>218976</v>
      </c>
      <c r="G213" s="47">
        <v>4.9800000000000004</v>
      </c>
      <c r="H213" s="47">
        <v>0.98</v>
      </c>
      <c r="I213" s="19"/>
      <c r="J213" s="49">
        <v>5</v>
      </c>
      <c r="K213" s="50">
        <v>366089</v>
      </c>
      <c r="L213" s="50">
        <v>599396</v>
      </c>
      <c r="M213" s="47">
        <v>12.57</v>
      </c>
      <c r="N213" s="47">
        <v>7.57</v>
      </c>
      <c r="O213" s="19"/>
      <c r="P213" s="49">
        <v>6</v>
      </c>
      <c r="Q213" s="50">
        <v>174532</v>
      </c>
      <c r="R213" s="50">
        <v>662842</v>
      </c>
      <c r="S213" s="47">
        <v>6</v>
      </c>
      <c r="T213" s="47">
        <v>1</v>
      </c>
      <c r="U213" s="19"/>
      <c r="V213" s="49">
        <v>4</v>
      </c>
      <c r="W213" s="50">
        <v>29171</v>
      </c>
      <c r="X213" s="50">
        <v>116916</v>
      </c>
      <c r="Y213" s="47">
        <v>4.2699999999999996</v>
      </c>
      <c r="Z213" s="47">
        <v>0</v>
      </c>
    </row>
    <row r="214" spans="1:26" x14ac:dyDescent="0.25">
      <c r="A214" s="19" t="s">
        <v>661</v>
      </c>
      <c r="B214" s="19" t="s">
        <v>106</v>
      </c>
      <c r="C214" s="46" t="s">
        <v>662</v>
      </c>
      <c r="D214" s="75">
        <v>7</v>
      </c>
      <c r="E214" s="75">
        <v>444172</v>
      </c>
      <c r="F214" s="75">
        <v>1083814</v>
      </c>
      <c r="G214" s="47">
        <v>20.69</v>
      </c>
      <c r="H214" s="47">
        <v>12.19</v>
      </c>
      <c r="I214" s="19"/>
      <c r="J214" s="49">
        <v>7</v>
      </c>
      <c r="K214" s="50">
        <v>396640</v>
      </c>
      <c r="L214" s="50">
        <v>771003</v>
      </c>
      <c r="M214" s="47">
        <v>18.03</v>
      </c>
      <c r="N214" s="47">
        <v>6.53</v>
      </c>
      <c r="O214" s="19"/>
      <c r="P214" s="49">
        <v>13</v>
      </c>
      <c r="Q214" s="50">
        <v>179374</v>
      </c>
      <c r="R214" s="50">
        <v>1015038</v>
      </c>
      <c r="S214" s="47">
        <v>15</v>
      </c>
      <c r="T214" s="47">
        <v>3</v>
      </c>
      <c r="U214" s="19"/>
      <c r="V214" s="49">
        <v>13</v>
      </c>
      <c r="W214" s="50">
        <v>144819</v>
      </c>
      <c r="X214" s="50">
        <v>535525</v>
      </c>
      <c r="Y214" s="47">
        <v>18.809999999999999</v>
      </c>
      <c r="Z214" s="47">
        <v>4.9800000000000004</v>
      </c>
    </row>
    <row r="215" spans="1:26" x14ac:dyDescent="0.25">
      <c r="A215" s="19" t="s">
        <v>663</v>
      </c>
      <c r="B215" s="19" t="s">
        <v>107</v>
      </c>
      <c r="C215" s="46" t="s">
        <v>664</v>
      </c>
      <c r="D215" s="75">
        <v>16</v>
      </c>
      <c r="E215" s="75">
        <v>5367022</v>
      </c>
      <c r="F215" s="75">
        <v>4723990</v>
      </c>
      <c r="G215" s="47">
        <v>49.29</v>
      </c>
      <c r="H215" s="47">
        <v>30.31</v>
      </c>
      <c r="I215" s="19"/>
      <c r="J215" s="49">
        <v>40</v>
      </c>
      <c r="K215" s="50">
        <v>2682674</v>
      </c>
      <c r="L215" s="50">
        <v>6793182</v>
      </c>
      <c r="M215" s="47">
        <v>100.21</v>
      </c>
      <c r="N215" s="47">
        <v>62.08</v>
      </c>
      <c r="O215" s="19"/>
      <c r="P215" s="49">
        <v>86</v>
      </c>
      <c r="Q215" s="50">
        <v>5113809</v>
      </c>
      <c r="R215" s="50">
        <v>21435244</v>
      </c>
      <c r="S215" s="47">
        <v>190.76</v>
      </c>
      <c r="T215" s="47">
        <v>101.63</v>
      </c>
      <c r="U215" s="19"/>
      <c r="V215" s="49">
        <v>86</v>
      </c>
      <c r="W215" s="50">
        <v>3299597</v>
      </c>
      <c r="X215" s="50">
        <v>14562763</v>
      </c>
      <c r="Y215" s="47">
        <v>160.80000000000001</v>
      </c>
      <c r="Z215" s="47">
        <v>67.95</v>
      </c>
    </row>
    <row r="216" spans="1:26" x14ac:dyDescent="0.25">
      <c r="A216" s="19" t="s">
        <v>665</v>
      </c>
      <c r="B216" s="19" t="s">
        <v>107</v>
      </c>
      <c r="C216" s="46" t="s">
        <v>666</v>
      </c>
      <c r="D216" s="75">
        <v>19</v>
      </c>
      <c r="E216" s="75">
        <v>542484</v>
      </c>
      <c r="F216" s="75">
        <v>1382735</v>
      </c>
      <c r="G216" s="47">
        <v>28.59</v>
      </c>
      <c r="H216" s="47">
        <v>8.67</v>
      </c>
      <c r="I216" s="19"/>
      <c r="J216" s="49">
        <v>19</v>
      </c>
      <c r="K216" s="50">
        <v>618256</v>
      </c>
      <c r="L216" s="50">
        <v>1658058</v>
      </c>
      <c r="M216" s="47">
        <v>27.53</v>
      </c>
      <c r="N216" s="47">
        <v>9.56</v>
      </c>
      <c r="O216" s="19"/>
      <c r="P216" s="49">
        <v>61</v>
      </c>
      <c r="Q216" s="50">
        <v>2979983</v>
      </c>
      <c r="R216" s="50">
        <v>7835709</v>
      </c>
      <c r="S216" s="47">
        <v>132.38</v>
      </c>
      <c r="T216" s="47">
        <v>63.34</v>
      </c>
      <c r="U216" s="19"/>
      <c r="V216" s="49">
        <v>43</v>
      </c>
      <c r="W216" s="50">
        <v>1717910</v>
      </c>
      <c r="X216" s="50">
        <v>11129875</v>
      </c>
      <c r="Y216" s="47">
        <v>92.6</v>
      </c>
      <c r="Z216" s="47">
        <v>44.6</v>
      </c>
    </row>
    <row r="217" spans="1:26" x14ac:dyDescent="0.25">
      <c r="A217" s="19" t="s">
        <v>667</v>
      </c>
      <c r="B217" s="19" t="s">
        <v>107</v>
      </c>
      <c r="C217" s="46" t="s">
        <v>668</v>
      </c>
      <c r="D217" s="75">
        <v>7</v>
      </c>
      <c r="E217" s="75">
        <v>264048</v>
      </c>
      <c r="F217" s="75">
        <v>4122945</v>
      </c>
      <c r="G217" s="47">
        <v>14.07</v>
      </c>
      <c r="H217" s="47">
        <v>9.07</v>
      </c>
      <c r="I217" s="19"/>
      <c r="J217" s="49">
        <v>16</v>
      </c>
      <c r="K217" s="50">
        <v>1165991</v>
      </c>
      <c r="L217" s="50">
        <v>3490701</v>
      </c>
      <c r="M217" s="47">
        <v>42.95</v>
      </c>
      <c r="N217" s="47">
        <v>27.64</v>
      </c>
      <c r="O217" s="19"/>
      <c r="P217" s="49">
        <v>29</v>
      </c>
      <c r="Q217" s="50">
        <v>529169</v>
      </c>
      <c r="R217" s="50">
        <v>3578594</v>
      </c>
      <c r="S217" s="47">
        <v>38.869999999999997</v>
      </c>
      <c r="T217" s="47">
        <v>9.07</v>
      </c>
      <c r="U217" s="19"/>
      <c r="V217" s="49">
        <v>10</v>
      </c>
      <c r="W217" s="50">
        <v>160619</v>
      </c>
      <c r="X217" s="50">
        <v>403497</v>
      </c>
      <c r="Y217" s="47">
        <v>10</v>
      </c>
      <c r="Z217" s="47">
        <v>0</v>
      </c>
    </row>
    <row r="218" spans="1:26" x14ac:dyDescent="0.25">
      <c r="A218" s="19" t="s">
        <v>669</v>
      </c>
      <c r="B218" s="19" t="s">
        <v>107</v>
      </c>
      <c r="C218" s="46" t="s">
        <v>670</v>
      </c>
      <c r="D218" s="75">
        <v>14</v>
      </c>
      <c r="E218" s="75">
        <v>1908766</v>
      </c>
      <c r="F218" s="75">
        <v>4380988</v>
      </c>
      <c r="G218" s="47">
        <v>41.05</v>
      </c>
      <c r="H218" s="47">
        <v>29.11</v>
      </c>
      <c r="I218" s="19"/>
      <c r="J218" s="49">
        <v>39</v>
      </c>
      <c r="K218" s="50">
        <v>10044891</v>
      </c>
      <c r="L218" s="50">
        <v>22875922</v>
      </c>
      <c r="M218" s="47">
        <v>183.3</v>
      </c>
      <c r="N218" s="47">
        <v>157.72999999999999</v>
      </c>
      <c r="O218" s="19"/>
      <c r="P218" s="49">
        <v>47</v>
      </c>
      <c r="Q218" s="50">
        <v>4329108</v>
      </c>
      <c r="R218" s="50">
        <v>22314202</v>
      </c>
      <c r="S218" s="47">
        <v>120.7</v>
      </c>
      <c r="T218" s="47">
        <v>73.48</v>
      </c>
      <c r="U218" s="19"/>
      <c r="V218" s="49">
        <v>37</v>
      </c>
      <c r="W218" s="50">
        <v>1844813</v>
      </c>
      <c r="X218" s="50">
        <v>7771102</v>
      </c>
      <c r="Y218" s="47">
        <v>75.92</v>
      </c>
      <c r="Z218" s="47">
        <v>26.84</v>
      </c>
    </row>
    <row r="219" spans="1:26" x14ac:dyDescent="0.25">
      <c r="A219" s="19" t="s">
        <v>671</v>
      </c>
      <c r="B219" s="19" t="s">
        <v>107</v>
      </c>
      <c r="C219" s="46" t="s">
        <v>672</v>
      </c>
      <c r="D219" s="75">
        <v>73</v>
      </c>
      <c r="E219" s="75">
        <v>81704885</v>
      </c>
      <c r="F219" s="75">
        <v>289289489</v>
      </c>
      <c r="G219" s="47">
        <v>1013.81</v>
      </c>
      <c r="H219" s="47">
        <v>944.14</v>
      </c>
      <c r="I219" s="19"/>
      <c r="J219" s="49">
        <v>193</v>
      </c>
      <c r="K219" s="50">
        <v>663036775</v>
      </c>
      <c r="L219" s="50">
        <v>5246357971</v>
      </c>
      <c r="M219" s="47">
        <v>10087.26</v>
      </c>
      <c r="N219" s="47">
        <v>9928.36</v>
      </c>
      <c r="O219" s="19"/>
      <c r="P219" s="49">
        <v>413</v>
      </c>
      <c r="Q219" s="50">
        <v>105982986</v>
      </c>
      <c r="R219" s="50">
        <v>290725975</v>
      </c>
      <c r="S219" s="47">
        <v>3128.25</v>
      </c>
      <c r="T219" s="47">
        <v>2739.56</v>
      </c>
      <c r="U219" s="19"/>
      <c r="V219" s="49">
        <v>289</v>
      </c>
      <c r="W219" s="50">
        <v>12397134</v>
      </c>
      <c r="X219" s="50">
        <v>42357998</v>
      </c>
      <c r="Y219" s="47">
        <v>710.67</v>
      </c>
      <c r="Z219" s="47">
        <v>386.48</v>
      </c>
    </row>
    <row r="220" spans="1:26" x14ac:dyDescent="0.25">
      <c r="A220" s="19" t="s">
        <v>673</v>
      </c>
      <c r="B220" s="19" t="s">
        <v>107</v>
      </c>
      <c r="C220" s="46" t="s">
        <v>674</v>
      </c>
      <c r="D220" s="75">
        <v>6</v>
      </c>
      <c r="E220" s="75">
        <v>168921</v>
      </c>
      <c r="F220" s="75">
        <v>527511</v>
      </c>
      <c r="G220" s="47">
        <v>10.02</v>
      </c>
      <c r="H220" s="47">
        <v>6.02</v>
      </c>
      <c r="I220" s="19"/>
      <c r="J220" s="49">
        <v>7</v>
      </c>
      <c r="K220" s="50">
        <v>532833</v>
      </c>
      <c r="L220" s="50">
        <v>1096949</v>
      </c>
      <c r="M220" s="47">
        <v>18.28</v>
      </c>
      <c r="N220" s="47">
        <v>9.2799999999999994</v>
      </c>
      <c r="O220" s="19"/>
      <c r="P220" s="49">
        <v>14</v>
      </c>
      <c r="Q220" s="50">
        <v>468126</v>
      </c>
      <c r="R220" s="50">
        <v>1138669</v>
      </c>
      <c r="S220" s="47">
        <v>28.03</v>
      </c>
      <c r="T220" s="47">
        <v>18.03</v>
      </c>
      <c r="U220" s="19"/>
      <c r="V220" s="49">
        <v>12</v>
      </c>
      <c r="W220" s="50">
        <v>243171</v>
      </c>
      <c r="X220" s="50">
        <v>605292</v>
      </c>
      <c r="Y220" s="47">
        <v>20.86</v>
      </c>
      <c r="Z220" s="47">
        <v>9.8000000000000007</v>
      </c>
    </row>
    <row r="221" spans="1:26" x14ac:dyDescent="0.25">
      <c r="A221" s="19" t="s">
        <v>675</v>
      </c>
      <c r="B221" s="19" t="s">
        <v>107</v>
      </c>
      <c r="C221" s="46" t="s">
        <v>676</v>
      </c>
      <c r="D221" s="75">
        <v>2</v>
      </c>
      <c r="E221" s="75"/>
      <c r="F221" s="75"/>
      <c r="G221" s="47"/>
      <c r="H221" s="47"/>
      <c r="I221" s="19"/>
      <c r="J221" s="49">
        <v>3</v>
      </c>
      <c r="K221" s="50">
        <v>167136</v>
      </c>
      <c r="L221" s="50">
        <v>500064</v>
      </c>
      <c r="M221" s="47">
        <v>4</v>
      </c>
      <c r="N221" s="47">
        <v>1</v>
      </c>
      <c r="O221" s="19"/>
      <c r="P221" s="49">
        <v>16</v>
      </c>
      <c r="Q221" s="50">
        <v>931622</v>
      </c>
      <c r="R221" s="50">
        <v>1336047</v>
      </c>
      <c r="S221" s="47">
        <v>46.01</v>
      </c>
      <c r="T221" s="47">
        <v>32.01</v>
      </c>
      <c r="U221" s="19"/>
      <c r="V221" s="49">
        <v>8</v>
      </c>
      <c r="W221" s="50">
        <v>62487</v>
      </c>
      <c r="X221" s="50">
        <v>464952</v>
      </c>
      <c r="Y221" s="47">
        <v>9.76</v>
      </c>
      <c r="Z221" s="47">
        <v>1.82</v>
      </c>
    </row>
    <row r="222" spans="1:26" x14ac:dyDescent="0.25">
      <c r="A222" s="19" t="s">
        <v>677</v>
      </c>
      <c r="B222" s="19" t="s">
        <v>107</v>
      </c>
      <c r="C222" s="46" t="s">
        <v>678</v>
      </c>
      <c r="D222" s="75">
        <v>23</v>
      </c>
      <c r="E222" s="75">
        <v>1094238</v>
      </c>
      <c r="F222" s="75">
        <v>1993742</v>
      </c>
      <c r="G222" s="47">
        <v>42.09</v>
      </c>
      <c r="H222" s="47">
        <v>13.09</v>
      </c>
      <c r="I222" s="19"/>
      <c r="J222" s="49">
        <v>63</v>
      </c>
      <c r="K222" s="50">
        <v>1101884</v>
      </c>
      <c r="L222" s="50">
        <v>5651238</v>
      </c>
      <c r="M222" s="47">
        <v>96.39</v>
      </c>
      <c r="N222" s="47">
        <v>35.47</v>
      </c>
      <c r="O222" s="19"/>
      <c r="P222" s="49">
        <v>108</v>
      </c>
      <c r="Q222" s="50">
        <v>3828413</v>
      </c>
      <c r="R222" s="50">
        <v>16517309</v>
      </c>
      <c r="S222" s="47">
        <v>168.29</v>
      </c>
      <c r="T222" s="47">
        <v>59.75</v>
      </c>
      <c r="U222" s="19"/>
      <c r="V222" s="49">
        <v>71</v>
      </c>
      <c r="W222" s="50">
        <v>1360596</v>
      </c>
      <c r="X222" s="50">
        <v>5902194</v>
      </c>
      <c r="Y222" s="47">
        <v>124.15</v>
      </c>
      <c r="Z222" s="47">
        <v>42.38</v>
      </c>
    </row>
    <row r="223" spans="1:26" x14ac:dyDescent="0.25">
      <c r="A223" s="19" t="s">
        <v>679</v>
      </c>
      <c r="B223" s="19" t="s">
        <v>107</v>
      </c>
      <c r="C223" s="46" t="s">
        <v>680</v>
      </c>
      <c r="D223" s="75"/>
      <c r="E223" s="75"/>
      <c r="F223" s="75"/>
      <c r="G223" s="47"/>
      <c r="H223" s="47"/>
      <c r="I223" s="19"/>
      <c r="J223" s="49"/>
      <c r="K223" s="50"/>
      <c r="L223" s="50"/>
      <c r="M223" s="47"/>
      <c r="N223" s="47"/>
      <c r="O223" s="19"/>
      <c r="P223" s="49">
        <v>1</v>
      </c>
      <c r="Q223" s="50"/>
      <c r="R223" s="50"/>
      <c r="S223" s="47"/>
      <c r="T223" s="47"/>
      <c r="U223" s="19"/>
      <c r="V223" s="49"/>
      <c r="W223" s="50"/>
      <c r="X223" s="50"/>
      <c r="Y223" s="47"/>
      <c r="Z223" s="47"/>
    </row>
    <row r="224" spans="1:26" x14ac:dyDescent="0.25">
      <c r="A224" s="19" t="s">
        <v>681</v>
      </c>
      <c r="B224" s="19" t="s">
        <v>107</v>
      </c>
      <c r="C224" s="46" t="s">
        <v>682</v>
      </c>
      <c r="D224" s="75">
        <v>10</v>
      </c>
      <c r="E224" s="75">
        <v>1014150</v>
      </c>
      <c r="F224" s="75">
        <v>5947708</v>
      </c>
      <c r="G224" s="47">
        <v>24.48</v>
      </c>
      <c r="H224" s="47">
        <v>14.48</v>
      </c>
      <c r="I224" s="19"/>
      <c r="J224" s="49">
        <v>17</v>
      </c>
      <c r="K224" s="50">
        <v>686481</v>
      </c>
      <c r="L224" s="50">
        <v>1315325</v>
      </c>
      <c r="M224" s="47">
        <v>36.659999999999997</v>
      </c>
      <c r="N224" s="47">
        <v>16.100000000000001</v>
      </c>
      <c r="O224" s="19"/>
      <c r="P224" s="49">
        <v>36</v>
      </c>
      <c r="Q224" s="50">
        <v>1899291</v>
      </c>
      <c r="R224" s="50">
        <v>15616046</v>
      </c>
      <c r="S224" s="47">
        <v>85.69</v>
      </c>
      <c r="T224" s="47">
        <v>50.19</v>
      </c>
      <c r="U224" s="19"/>
      <c r="V224" s="49">
        <v>19</v>
      </c>
      <c r="W224" s="50">
        <v>344393</v>
      </c>
      <c r="X224" s="50">
        <v>1766131</v>
      </c>
      <c r="Y224" s="47">
        <v>27.12</v>
      </c>
      <c r="Z224" s="47">
        <v>2.44</v>
      </c>
    </row>
    <row r="225" spans="1:26" x14ac:dyDescent="0.25">
      <c r="A225" s="19" t="s">
        <v>683</v>
      </c>
      <c r="B225" s="19" t="s">
        <v>107</v>
      </c>
      <c r="C225" s="46" t="s">
        <v>684</v>
      </c>
      <c r="D225" s="75">
        <v>4</v>
      </c>
      <c r="E225" s="75">
        <v>226058</v>
      </c>
      <c r="F225" s="75">
        <v>493279</v>
      </c>
      <c r="G225" s="47">
        <v>4.66</v>
      </c>
      <c r="H225" s="47">
        <v>0.66</v>
      </c>
      <c r="I225" s="19"/>
      <c r="J225" s="49">
        <v>6</v>
      </c>
      <c r="K225" s="50">
        <v>64159</v>
      </c>
      <c r="L225" s="50">
        <v>445377</v>
      </c>
      <c r="M225" s="47">
        <v>8.77</v>
      </c>
      <c r="N225" s="47">
        <v>2.69</v>
      </c>
      <c r="O225" s="19"/>
      <c r="P225" s="49">
        <v>14</v>
      </c>
      <c r="Q225" s="50">
        <v>463264</v>
      </c>
      <c r="R225" s="50">
        <v>1977660</v>
      </c>
      <c r="S225" s="47">
        <v>17.62</v>
      </c>
      <c r="T225" s="47">
        <v>4.62</v>
      </c>
      <c r="U225" s="19"/>
      <c r="V225" s="49">
        <v>6</v>
      </c>
      <c r="W225" s="50">
        <v>60487</v>
      </c>
      <c r="X225" s="50">
        <v>378528</v>
      </c>
      <c r="Y225" s="47">
        <v>6.5</v>
      </c>
      <c r="Z225" s="47">
        <v>0.5</v>
      </c>
    </row>
    <row r="226" spans="1:26" x14ac:dyDescent="0.25">
      <c r="A226" s="19" t="s">
        <v>685</v>
      </c>
      <c r="B226" s="19" t="s">
        <v>107</v>
      </c>
      <c r="C226" s="46" t="s">
        <v>686</v>
      </c>
      <c r="D226" s="75">
        <v>7</v>
      </c>
      <c r="E226" s="75">
        <v>174597</v>
      </c>
      <c r="F226" s="75">
        <v>1098457</v>
      </c>
      <c r="G226" s="47">
        <v>12.76</v>
      </c>
      <c r="H226" s="47">
        <v>6.76</v>
      </c>
      <c r="I226" s="19"/>
      <c r="J226" s="49">
        <v>6</v>
      </c>
      <c r="K226" s="50">
        <v>535184</v>
      </c>
      <c r="L226" s="50">
        <v>1075003</v>
      </c>
      <c r="M226" s="47">
        <v>21.72</v>
      </c>
      <c r="N226" s="47">
        <v>14.72</v>
      </c>
      <c r="O226" s="19"/>
      <c r="P226" s="49">
        <v>18</v>
      </c>
      <c r="Q226" s="50">
        <v>746829</v>
      </c>
      <c r="R226" s="50">
        <v>1789894</v>
      </c>
      <c r="S226" s="47">
        <v>41.19</v>
      </c>
      <c r="T226" s="47">
        <v>28.94</v>
      </c>
      <c r="U226" s="19"/>
      <c r="V226" s="49">
        <v>14</v>
      </c>
      <c r="W226" s="50">
        <v>268320</v>
      </c>
      <c r="X226" s="50">
        <v>662056</v>
      </c>
      <c r="Y226" s="47">
        <v>19.7</v>
      </c>
      <c r="Z226" s="47">
        <v>3.7</v>
      </c>
    </row>
    <row r="227" spans="1:26" x14ac:dyDescent="0.25">
      <c r="A227" s="19" t="s">
        <v>687</v>
      </c>
      <c r="B227" s="19" t="s">
        <v>107</v>
      </c>
      <c r="C227" s="46" t="s">
        <v>688</v>
      </c>
      <c r="D227" s="75">
        <v>7</v>
      </c>
      <c r="E227" s="75">
        <v>2764431</v>
      </c>
      <c r="F227" s="75">
        <v>4110855</v>
      </c>
      <c r="G227" s="47">
        <v>63.41</v>
      </c>
      <c r="H227" s="47">
        <v>56.41</v>
      </c>
      <c r="I227" s="19"/>
      <c r="J227" s="49">
        <v>13</v>
      </c>
      <c r="K227" s="50">
        <v>3074765</v>
      </c>
      <c r="L227" s="50">
        <v>6582447</v>
      </c>
      <c r="M227" s="47">
        <v>73.709999999999994</v>
      </c>
      <c r="N227" s="47">
        <v>64.400000000000006</v>
      </c>
      <c r="O227" s="19"/>
      <c r="P227" s="49">
        <v>22</v>
      </c>
      <c r="Q227" s="50">
        <v>1032977</v>
      </c>
      <c r="R227" s="50">
        <v>2779994</v>
      </c>
      <c r="S227" s="47">
        <v>32.31</v>
      </c>
      <c r="T227" s="47">
        <v>8.48</v>
      </c>
      <c r="U227" s="19"/>
      <c r="V227" s="49">
        <v>25</v>
      </c>
      <c r="W227" s="50">
        <v>951483</v>
      </c>
      <c r="X227" s="50">
        <v>3064920</v>
      </c>
      <c r="Y227" s="47">
        <v>61.1</v>
      </c>
      <c r="Z227" s="47">
        <v>35.42</v>
      </c>
    </row>
    <row r="228" spans="1:26" x14ac:dyDescent="0.25">
      <c r="A228" s="19" t="s">
        <v>689</v>
      </c>
      <c r="B228" s="19" t="s">
        <v>107</v>
      </c>
      <c r="C228" s="46" t="s">
        <v>690</v>
      </c>
      <c r="D228" s="75">
        <v>8</v>
      </c>
      <c r="E228" s="75">
        <v>536249</v>
      </c>
      <c r="F228" s="75">
        <v>3621082</v>
      </c>
      <c r="G228" s="47">
        <v>19.38</v>
      </c>
      <c r="H228" s="47">
        <v>11.22</v>
      </c>
      <c r="I228" s="19"/>
      <c r="J228" s="49">
        <v>24</v>
      </c>
      <c r="K228" s="50">
        <v>825413</v>
      </c>
      <c r="L228" s="50">
        <v>1430710</v>
      </c>
      <c r="M228" s="47">
        <v>39.020000000000003</v>
      </c>
      <c r="N228" s="47">
        <v>17.02</v>
      </c>
      <c r="O228" s="19"/>
      <c r="P228" s="49">
        <v>16</v>
      </c>
      <c r="Q228" s="50">
        <v>501686</v>
      </c>
      <c r="R228" s="50">
        <v>1479397</v>
      </c>
      <c r="S228" s="47">
        <v>25.07</v>
      </c>
      <c r="T228" s="47">
        <v>8.07</v>
      </c>
      <c r="U228" s="19"/>
      <c r="V228" s="49">
        <v>5</v>
      </c>
      <c r="W228" s="50">
        <v>78737</v>
      </c>
      <c r="X228" s="50">
        <v>265343</v>
      </c>
      <c r="Y228" s="47">
        <v>9.18</v>
      </c>
      <c r="Z228" s="47">
        <v>1.18</v>
      </c>
    </row>
    <row r="229" spans="1:26" x14ac:dyDescent="0.25">
      <c r="A229" s="19" t="s">
        <v>691</v>
      </c>
      <c r="B229" s="19" t="s">
        <v>107</v>
      </c>
      <c r="C229" s="46" t="s">
        <v>692</v>
      </c>
      <c r="D229" s="75">
        <v>28</v>
      </c>
      <c r="E229" s="75">
        <v>6478254</v>
      </c>
      <c r="F229" s="75">
        <v>10282772</v>
      </c>
      <c r="G229" s="47">
        <v>133.91</v>
      </c>
      <c r="H229" s="47">
        <v>103.24</v>
      </c>
      <c r="I229" s="19"/>
      <c r="J229" s="49">
        <v>37</v>
      </c>
      <c r="K229" s="50">
        <v>1822136</v>
      </c>
      <c r="L229" s="50">
        <v>2682072</v>
      </c>
      <c r="M229" s="47">
        <v>97.79</v>
      </c>
      <c r="N229" s="47">
        <v>51.89</v>
      </c>
      <c r="O229" s="19"/>
      <c r="P229" s="49">
        <v>148</v>
      </c>
      <c r="Q229" s="50">
        <v>24882619</v>
      </c>
      <c r="R229" s="50">
        <v>63246415</v>
      </c>
      <c r="S229" s="47">
        <v>398.68</v>
      </c>
      <c r="T229" s="47">
        <v>246.07</v>
      </c>
      <c r="U229" s="19"/>
      <c r="V229" s="49">
        <v>123</v>
      </c>
      <c r="W229" s="50">
        <v>4587958</v>
      </c>
      <c r="X229" s="50">
        <v>16142166</v>
      </c>
      <c r="Y229" s="47">
        <v>288.79000000000002</v>
      </c>
      <c r="Z229" s="47">
        <v>150.01</v>
      </c>
    </row>
    <row r="230" spans="1:26" x14ac:dyDescent="0.25">
      <c r="A230" s="19" t="s">
        <v>693</v>
      </c>
      <c r="B230" s="19" t="s">
        <v>107</v>
      </c>
      <c r="C230" s="46" t="s">
        <v>694</v>
      </c>
      <c r="D230" s="75">
        <v>11</v>
      </c>
      <c r="E230" s="75">
        <v>346138</v>
      </c>
      <c r="F230" s="75">
        <v>944559</v>
      </c>
      <c r="G230" s="47">
        <v>20.63</v>
      </c>
      <c r="H230" s="47">
        <v>4.63</v>
      </c>
      <c r="I230" s="19"/>
      <c r="J230" s="49">
        <v>13</v>
      </c>
      <c r="K230" s="50">
        <v>619740</v>
      </c>
      <c r="L230" s="50">
        <v>1179020</v>
      </c>
      <c r="M230" s="47">
        <v>24.08</v>
      </c>
      <c r="N230" s="47">
        <v>11.08</v>
      </c>
      <c r="O230" s="19"/>
      <c r="P230" s="49">
        <v>52</v>
      </c>
      <c r="Q230" s="50">
        <v>2289161</v>
      </c>
      <c r="R230" s="50">
        <v>6119372</v>
      </c>
      <c r="S230" s="47">
        <v>94.91</v>
      </c>
      <c r="T230" s="47">
        <v>45.44</v>
      </c>
      <c r="U230" s="19"/>
      <c r="V230" s="49">
        <v>42</v>
      </c>
      <c r="W230" s="50">
        <v>922401</v>
      </c>
      <c r="X230" s="50">
        <v>2509358</v>
      </c>
      <c r="Y230" s="47">
        <v>66.47</v>
      </c>
      <c r="Z230" s="47">
        <v>24.91</v>
      </c>
    </row>
    <row r="231" spans="1:26" x14ac:dyDescent="0.25">
      <c r="A231" s="19" t="s">
        <v>695</v>
      </c>
      <c r="B231" s="19" t="s">
        <v>107</v>
      </c>
      <c r="C231" s="46" t="s">
        <v>696</v>
      </c>
      <c r="D231" s="75">
        <v>50</v>
      </c>
      <c r="E231" s="75">
        <v>11110873</v>
      </c>
      <c r="F231" s="75">
        <v>34827549</v>
      </c>
      <c r="G231" s="47">
        <v>249.15</v>
      </c>
      <c r="H231" s="47">
        <v>192.15</v>
      </c>
      <c r="I231" s="19"/>
      <c r="J231" s="49">
        <v>74</v>
      </c>
      <c r="K231" s="50">
        <v>15217208</v>
      </c>
      <c r="L231" s="50">
        <v>56996806</v>
      </c>
      <c r="M231" s="47">
        <v>351.55</v>
      </c>
      <c r="N231" s="47">
        <v>296.82</v>
      </c>
      <c r="O231" s="19"/>
      <c r="P231" s="49">
        <v>208</v>
      </c>
      <c r="Q231" s="50">
        <v>19485378</v>
      </c>
      <c r="R231" s="50">
        <v>62953472</v>
      </c>
      <c r="S231" s="47">
        <v>600.37</v>
      </c>
      <c r="T231" s="47">
        <v>405.86</v>
      </c>
      <c r="U231" s="19"/>
      <c r="V231" s="49">
        <v>128</v>
      </c>
      <c r="W231" s="50">
        <v>4692255</v>
      </c>
      <c r="X231" s="50">
        <v>18170926</v>
      </c>
      <c r="Y231" s="47">
        <v>259.88</v>
      </c>
      <c r="Z231" s="47">
        <v>105.08</v>
      </c>
    </row>
    <row r="232" spans="1:26" x14ac:dyDescent="0.25">
      <c r="A232" s="19" t="s">
        <v>697</v>
      </c>
      <c r="B232" s="19" t="s">
        <v>107</v>
      </c>
      <c r="C232" s="46" t="s">
        <v>698</v>
      </c>
      <c r="D232" s="75">
        <v>21</v>
      </c>
      <c r="E232" s="75">
        <v>791593</v>
      </c>
      <c r="F232" s="75">
        <v>1764094</v>
      </c>
      <c r="G232" s="47">
        <v>36.4</v>
      </c>
      <c r="H232" s="47">
        <v>13.57</v>
      </c>
      <c r="I232" s="19"/>
      <c r="J232" s="49">
        <v>33</v>
      </c>
      <c r="K232" s="50">
        <v>976393</v>
      </c>
      <c r="L232" s="50">
        <v>2483061</v>
      </c>
      <c r="M232" s="47">
        <v>53.35</v>
      </c>
      <c r="N232" s="47">
        <v>27.57</v>
      </c>
      <c r="O232" s="19"/>
      <c r="P232" s="49">
        <v>77</v>
      </c>
      <c r="Q232" s="50">
        <v>5566302</v>
      </c>
      <c r="R232" s="50">
        <v>24955475</v>
      </c>
      <c r="S232" s="47">
        <v>208.14</v>
      </c>
      <c r="T232" s="47">
        <v>135.06</v>
      </c>
      <c r="U232" s="19"/>
      <c r="V232" s="49">
        <v>72</v>
      </c>
      <c r="W232" s="50">
        <v>3269821</v>
      </c>
      <c r="X232" s="50">
        <v>7646856</v>
      </c>
      <c r="Y232" s="47">
        <v>166.26</v>
      </c>
      <c r="Z232" s="47">
        <v>86.16</v>
      </c>
    </row>
    <row r="233" spans="1:26" x14ac:dyDescent="0.25">
      <c r="A233" s="19" t="s">
        <v>699</v>
      </c>
      <c r="B233" s="19" t="s">
        <v>107</v>
      </c>
      <c r="C233" s="46" t="s">
        <v>700</v>
      </c>
      <c r="D233" s="75">
        <v>2</v>
      </c>
      <c r="E233" s="75"/>
      <c r="F233" s="75"/>
      <c r="G233" s="47"/>
      <c r="H233" s="47"/>
      <c r="I233" s="19"/>
      <c r="J233" s="49">
        <v>7</v>
      </c>
      <c r="K233" s="50">
        <v>1001716</v>
      </c>
      <c r="L233" s="50">
        <v>1995946</v>
      </c>
      <c r="M233" s="47">
        <v>33.58</v>
      </c>
      <c r="N233" s="47">
        <v>26.58</v>
      </c>
      <c r="O233" s="19"/>
      <c r="P233" s="49">
        <v>8</v>
      </c>
      <c r="Q233" s="50">
        <v>173911</v>
      </c>
      <c r="R233" s="50">
        <v>368869</v>
      </c>
      <c r="S233" s="47">
        <v>9.17</v>
      </c>
      <c r="T233" s="47">
        <v>2.17</v>
      </c>
      <c r="U233" s="19"/>
      <c r="V233" s="49">
        <v>1</v>
      </c>
      <c r="W233" s="50"/>
      <c r="X233" s="50"/>
      <c r="Y233" s="47"/>
      <c r="Z233" s="47"/>
    </row>
    <row r="234" spans="1:26" x14ac:dyDescent="0.25">
      <c r="A234" s="19" t="s">
        <v>701</v>
      </c>
      <c r="B234" s="19" t="s">
        <v>107</v>
      </c>
      <c r="C234" s="46" t="s">
        <v>702</v>
      </c>
      <c r="D234" s="75">
        <v>14</v>
      </c>
      <c r="E234" s="75">
        <v>252245</v>
      </c>
      <c r="F234" s="75">
        <v>563062</v>
      </c>
      <c r="G234" s="47">
        <v>19.98</v>
      </c>
      <c r="H234" s="47">
        <v>1.93</v>
      </c>
      <c r="I234" s="19"/>
      <c r="J234" s="49">
        <v>46</v>
      </c>
      <c r="K234" s="50">
        <v>2234079</v>
      </c>
      <c r="L234" s="50">
        <v>5495722</v>
      </c>
      <c r="M234" s="47">
        <v>94.18</v>
      </c>
      <c r="N234" s="47">
        <v>30.6</v>
      </c>
      <c r="O234" s="19"/>
      <c r="P234" s="49">
        <v>50</v>
      </c>
      <c r="Q234" s="50">
        <v>2226900</v>
      </c>
      <c r="R234" s="50">
        <v>6205065</v>
      </c>
      <c r="S234" s="47">
        <v>109.69</v>
      </c>
      <c r="T234" s="47">
        <v>59.13</v>
      </c>
      <c r="U234" s="19"/>
      <c r="V234" s="49">
        <v>38</v>
      </c>
      <c r="W234" s="50">
        <v>552861</v>
      </c>
      <c r="X234" s="50">
        <v>1590349</v>
      </c>
      <c r="Y234" s="47">
        <v>55.04</v>
      </c>
      <c r="Z234" s="47">
        <v>7.16</v>
      </c>
    </row>
    <row r="235" spans="1:26" x14ac:dyDescent="0.25">
      <c r="A235" s="19" t="s">
        <v>703</v>
      </c>
      <c r="B235" s="19" t="s">
        <v>107</v>
      </c>
      <c r="C235" s="46" t="s">
        <v>704</v>
      </c>
      <c r="D235" s="75">
        <v>11</v>
      </c>
      <c r="E235" s="75">
        <v>536554</v>
      </c>
      <c r="F235" s="75">
        <v>862393</v>
      </c>
      <c r="G235" s="47">
        <v>27.36</v>
      </c>
      <c r="H235" s="47">
        <v>11.36</v>
      </c>
      <c r="I235" s="19"/>
      <c r="J235" s="49">
        <v>9</v>
      </c>
      <c r="K235" s="50">
        <v>517561</v>
      </c>
      <c r="L235" s="50">
        <v>1153878</v>
      </c>
      <c r="M235" s="47">
        <v>19.62</v>
      </c>
      <c r="N235" s="47">
        <v>8.6199999999999992</v>
      </c>
      <c r="O235" s="19"/>
      <c r="P235" s="49">
        <v>21</v>
      </c>
      <c r="Q235" s="50">
        <v>1143415</v>
      </c>
      <c r="R235" s="50">
        <v>2210069</v>
      </c>
      <c r="S235" s="47">
        <v>54.99</v>
      </c>
      <c r="T235" s="47">
        <v>35.18</v>
      </c>
      <c r="U235" s="19"/>
      <c r="V235" s="49">
        <v>13</v>
      </c>
      <c r="W235" s="50">
        <v>151586</v>
      </c>
      <c r="X235" s="50">
        <v>411161</v>
      </c>
      <c r="Y235" s="47">
        <v>15.56</v>
      </c>
      <c r="Z235" s="47">
        <v>1.56</v>
      </c>
    </row>
    <row r="236" spans="1:26" x14ac:dyDescent="0.25">
      <c r="A236" s="19" t="s">
        <v>705</v>
      </c>
      <c r="B236" s="19" t="s">
        <v>107</v>
      </c>
      <c r="C236" s="46" t="s">
        <v>107</v>
      </c>
      <c r="D236" s="75">
        <v>327</v>
      </c>
      <c r="E236" s="75">
        <v>146740619</v>
      </c>
      <c r="F236" s="75">
        <v>348608594</v>
      </c>
      <c r="G236" s="47">
        <v>1886.71</v>
      </c>
      <c r="H236" s="47">
        <v>1620.31</v>
      </c>
      <c r="I236" s="19"/>
      <c r="J236" s="49">
        <v>365</v>
      </c>
      <c r="K236" s="50">
        <v>172783624</v>
      </c>
      <c r="L236" s="50">
        <v>551885255</v>
      </c>
      <c r="M236" s="47">
        <v>2771.31</v>
      </c>
      <c r="N236" s="47">
        <v>2501.81</v>
      </c>
      <c r="O236" s="19"/>
      <c r="P236" s="49">
        <v>2215</v>
      </c>
      <c r="Q236" s="50">
        <v>247683927</v>
      </c>
      <c r="R236" s="50">
        <v>678351129</v>
      </c>
      <c r="S236" s="47">
        <v>7793.78</v>
      </c>
      <c r="T236" s="47">
        <v>5756.52</v>
      </c>
      <c r="U236" s="19"/>
      <c r="V236" s="49">
        <v>1525</v>
      </c>
      <c r="W236" s="50">
        <v>101909865</v>
      </c>
      <c r="X236" s="50">
        <v>425299993</v>
      </c>
      <c r="Y236" s="47">
        <v>3984.36</v>
      </c>
      <c r="Z236" s="47">
        <v>2543.12</v>
      </c>
    </row>
    <row r="237" spans="1:26" x14ac:dyDescent="0.25">
      <c r="A237" s="19" t="s">
        <v>706</v>
      </c>
      <c r="B237" s="19" t="s">
        <v>107</v>
      </c>
      <c r="C237" s="46" t="s">
        <v>707</v>
      </c>
      <c r="D237" s="75">
        <v>2</v>
      </c>
      <c r="E237" s="75"/>
      <c r="F237" s="75"/>
      <c r="G237" s="47"/>
      <c r="H237" s="47"/>
      <c r="I237" s="19"/>
      <c r="J237" s="49">
        <v>5</v>
      </c>
      <c r="K237" s="50">
        <v>86367</v>
      </c>
      <c r="L237" s="50">
        <v>120145</v>
      </c>
      <c r="M237" s="47">
        <v>6.16</v>
      </c>
      <c r="N237" s="47">
        <v>1.1599999999999999</v>
      </c>
      <c r="O237" s="19"/>
      <c r="P237" s="49">
        <v>6</v>
      </c>
      <c r="Q237" s="50">
        <v>154672</v>
      </c>
      <c r="R237" s="50">
        <v>554863</v>
      </c>
      <c r="S237" s="47">
        <v>8.0399999999999991</v>
      </c>
      <c r="T237" s="47">
        <v>2.04</v>
      </c>
      <c r="U237" s="19"/>
      <c r="V237" s="49">
        <v>4</v>
      </c>
      <c r="W237" s="50">
        <v>115084</v>
      </c>
      <c r="X237" s="50">
        <v>500369</v>
      </c>
      <c r="Y237" s="47">
        <v>4.8499999999999996</v>
      </c>
      <c r="Z237" s="47">
        <v>1.85</v>
      </c>
    </row>
    <row r="238" spans="1:26" x14ac:dyDescent="0.25">
      <c r="A238" s="19" t="s">
        <v>708</v>
      </c>
      <c r="B238" s="19" t="s">
        <v>107</v>
      </c>
      <c r="C238" s="46" t="s">
        <v>709</v>
      </c>
      <c r="D238" s="75">
        <v>8</v>
      </c>
      <c r="E238" s="75">
        <v>661012</v>
      </c>
      <c r="F238" s="75">
        <v>1536075</v>
      </c>
      <c r="G238" s="47">
        <v>14.9</v>
      </c>
      <c r="H238" s="47">
        <v>4.9000000000000004</v>
      </c>
      <c r="I238" s="19"/>
      <c r="J238" s="49">
        <v>10</v>
      </c>
      <c r="K238" s="50">
        <v>497012</v>
      </c>
      <c r="L238" s="50">
        <v>904788</v>
      </c>
      <c r="M238" s="47">
        <v>20.399999999999999</v>
      </c>
      <c r="N238" s="47">
        <v>10.94</v>
      </c>
      <c r="O238" s="19"/>
      <c r="P238" s="49">
        <v>20</v>
      </c>
      <c r="Q238" s="50">
        <v>809164</v>
      </c>
      <c r="R238" s="50">
        <v>2443924</v>
      </c>
      <c r="S238" s="47">
        <v>32.31</v>
      </c>
      <c r="T238" s="47">
        <v>13.02</v>
      </c>
      <c r="U238" s="19"/>
      <c r="V238" s="49">
        <v>10</v>
      </c>
      <c r="W238" s="50">
        <v>148253</v>
      </c>
      <c r="X238" s="50">
        <v>504010</v>
      </c>
      <c r="Y238" s="47">
        <v>14.92</v>
      </c>
      <c r="Z238" s="47">
        <v>4.92</v>
      </c>
    </row>
    <row r="239" spans="1:26" x14ac:dyDescent="0.25">
      <c r="A239" s="19" t="s">
        <v>710</v>
      </c>
      <c r="B239" s="19" t="s">
        <v>107</v>
      </c>
      <c r="C239" s="46" t="s">
        <v>711</v>
      </c>
      <c r="D239" s="75"/>
      <c r="E239" s="75"/>
      <c r="F239" s="75"/>
      <c r="G239" s="47"/>
      <c r="H239" s="47"/>
      <c r="I239" s="19"/>
      <c r="J239" s="49"/>
      <c r="K239" s="50"/>
      <c r="L239" s="50"/>
      <c r="M239" s="47"/>
      <c r="N239" s="47"/>
      <c r="O239" s="19"/>
      <c r="P239" s="49">
        <v>3</v>
      </c>
      <c r="Q239" s="50">
        <v>11155</v>
      </c>
      <c r="R239" s="50">
        <v>93037</v>
      </c>
      <c r="S239" s="47">
        <v>2.63</v>
      </c>
      <c r="T239" s="47">
        <v>0.63</v>
      </c>
      <c r="U239" s="19"/>
      <c r="V239" s="49">
        <v>1</v>
      </c>
      <c r="W239" s="50"/>
      <c r="X239" s="50"/>
      <c r="Y239" s="47"/>
      <c r="Z239" s="47"/>
    </row>
    <row r="240" spans="1:26" x14ac:dyDescent="0.25">
      <c r="A240" s="19" t="s">
        <v>712</v>
      </c>
      <c r="B240" s="19" t="s">
        <v>107</v>
      </c>
      <c r="C240" s="46" t="s">
        <v>713</v>
      </c>
      <c r="D240" s="75"/>
      <c r="E240" s="75"/>
      <c r="F240" s="75"/>
      <c r="G240" s="47"/>
      <c r="H240" s="47"/>
      <c r="I240" s="19"/>
      <c r="J240" s="49">
        <v>5</v>
      </c>
      <c r="K240" s="50">
        <v>321812</v>
      </c>
      <c r="L240" s="50">
        <v>567062</v>
      </c>
      <c r="M240" s="47">
        <v>11.84</v>
      </c>
      <c r="N240" s="47">
        <v>4.84</v>
      </c>
      <c r="O240" s="19"/>
      <c r="P240" s="49">
        <v>9</v>
      </c>
      <c r="Q240" s="50">
        <v>256599</v>
      </c>
      <c r="R240" s="50">
        <v>701804</v>
      </c>
      <c r="S240" s="47">
        <v>11</v>
      </c>
      <c r="T240" s="47">
        <v>0</v>
      </c>
      <c r="U240" s="19"/>
      <c r="V240" s="49">
        <v>3</v>
      </c>
      <c r="W240" s="50">
        <v>111533</v>
      </c>
      <c r="X240" s="50">
        <v>241124</v>
      </c>
      <c r="Y240" s="47">
        <v>7.44</v>
      </c>
      <c r="Z240" s="47">
        <v>5.44</v>
      </c>
    </row>
    <row r="241" spans="1:26" x14ac:dyDescent="0.25">
      <c r="A241" s="19" t="s">
        <v>714</v>
      </c>
      <c r="B241" s="19" t="s">
        <v>107</v>
      </c>
      <c r="C241" s="46" t="s">
        <v>715</v>
      </c>
      <c r="D241" s="75">
        <v>16</v>
      </c>
      <c r="E241" s="75">
        <v>295416</v>
      </c>
      <c r="F241" s="75">
        <v>706867</v>
      </c>
      <c r="G241" s="47">
        <v>22.55</v>
      </c>
      <c r="H241" s="47">
        <v>4.55</v>
      </c>
      <c r="I241" s="19"/>
      <c r="J241" s="49">
        <v>25</v>
      </c>
      <c r="K241" s="50">
        <v>2017650</v>
      </c>
      <c r="L241" s="50">
        <v>4706522</v>
      </c>
      <c r="M241" s="47">
        <v>91.49</v>
      </c>
      <c r="N241" s="47">
        <v>62.55</v>
      </c>
      <c r="O241" s="19"/>
      <c r="P241" s="49">
        <v>67</v>
      </c>
      <c r="Q241" s="50">
        <v>2249702</v>
      </c>
      <c r="R241" s="50">
        <v>7467694</v>
      </c>
      <c r="S241" s="47">
        <v>86.77</v>
      </c>
      <c r="T241" s="47">
        <v>19.77</v>
      </c>
      <c r="U241" s="19"/>
      <c r="V241" s="49">
        <v>44</v>
      </c>
      <c r="W241" s="50">
        <v>1608721</v>
      </c>
      <c r="X241" s="50">
        <v>6836260</v>
      </c>
      <c r="Y241" s="47">
        <v>82.98</v>
      </c>
      <c r="Z241" s="47">
        <v>37.19</v>
      </c>
    </row>
    <row r="242" spans="1:26" x14ac:dyDescent="0.25">
      <c r="A242" s="19" t="s">
        <v>716</v>
      </c>
      <c r="B242" s="19" t="s">
        <v>107</v>
      </c>
      <c r="C242" s="46" t="s">
        <v>717</v>
      </c>
      <c r="D242" s="75">
        <v>35</v>
      </c>
      <c r="E242" s="75">
        <v>7580802</v>
      </c>
      <c r="F242" s="75">
        <v>15799698</v>
      </c>
      <c r="G242" s="47">
        <v>243.75</v>
      </c>
      <c r="H242" s="47">
        <v>204.75</v>
      </c>
      <c r="I242" s="19"/>
      <c r="J242" s="49">
        <v>63</v>
      </c>
      <c r="K242" s="50">
        <v>3701799</v>
      </c>
      <c r="L242" s="50">
        <v>8751710</v>
      </c>
      <c r="M242" s="47">
        <v>142.33000000000001</v>
      </c>
      <c r="N242" s="47">
        <v>77.47</v>
      </c>
      <c r="O242" s="19"/>
      <c r="P242" s="49">
        <v>109</v>
      </c>
      <c r="Q242" s="50">
        <v>73137065</v>
      </c>
      <c r="R242" s="50">
        <v>120613866</v>
      </c>
      <c r="S242" s="47">
        <v>257.69</v>
      </c>
      <c r="T242" s="47">
        <v>147.79</v>
      </c>
      <c r="U242" s="19"/>
      <c r="V242" s="49">
        <v>83</v>
      </c>
      <c r="W242" s="50">
        <v>3996975</v>
      </c>
      <c r="X242" s="50">
        <v>22523716</v>
      </c>
      <c r="Y242" s="47">
        <v>168.31</v>
      </c>
      <c r="Z242" s="47">
        <v>76.92</v>
      </c>
    </row>
    <row r="243" spans="1:26" x14ac:dyDescent="0.25">
      <c r="A243" s="19" t="s">
        <v>718</v>
      </c>
      <c r="B243" s="19" t="s">
        <v>107</v>
      </c>
      <c r="C243" s="46" t="s">
        <v>719</v>
      </c>
      <c r="D243" s="75">
        <v>4</v>
      </c>
      <c r="E243" s="75">
        <v>230541</v>
      </c>
      <c r="F243" s="75">
        <v>3973764</v>
      </c>
      <c r="G243" s="47">
        <v>8.8800000000000008</v>
      </c>
      <c r="H243" s="47">
        <v>4.88</v>
      </c>
      <c r="I243" s="19"/>
      <c r="J243" s="49">
        <v>6</v>
      </c>
      <c r="K243" s="50">
        <v>516336</v>
      </c>
      <c r="L243" s="50">
        <v>1152584</v>
      </c>
      <c r="M243" s="47">
        <v>18.29</v>
      </c>
      <c r="N243" s="47">
        <v>14.49</v>
      </c>
      <c r="O243" s="19"/>
      <c r="P243" s="49">
        <v>10</v>
      </c>
      <c r="Q243" s="50">
        <v>750884</v>
      </c>
      <c r="R243" s="50">
        <v>5200580</v>
      </c>
      <c r="S243" s="47">
        <v>28.26</v>
      </c>
      <c r="T243" s="47">
        <v>21.26</v>
      </c>
      <c r="U243" s="19"/>
      <c r="V243" s="49">
        <v>3</v>
      </c>
      <c r="W243" s="50">
        <v>168902</v>
      </c>
      <c r="X243" s="50">
        <v>879053</v>
      </c>
      <c r="Y243" s="47">
        <v>8</v>
      </c>
      <c r="Z243" s="47">
        <v>4</v>
      </c>
    </row>
    <row r="244" spans="1:26" x14ac:dyDescent="0.25">
      <c r="A244" s="19" t="s">
        <v>720</v>
      </c>
      <c r="B244" s="19" t="s">
        <v>107</v>
      </c>
      <c r="C244" s="46" t="s">
        <v>721</v>
      </c>
      <c r="D244" s="75">
        <v>30</v>
      </c>
      <c r="E244" s="75">
        <v>5819177</v>
      </c>
      <c r="F244" s="75">
        <v>17662811</v>
      </c>
      <c r="G244" s="47">
        <v>110.05</v>
      </c>
      <c r="H244" s="47">
        <v>85.14</v>
      </c>
      <c r="I244" s="19"/>
      <c r="J244" s="49">
        <v>22</v>
      </c>
      <c r="K244" s="50">
        <v>20636200</v>
      </c>
      <c r="L244" s="50">
        <v>51878022</v>
      </c>
      <c r="M244" s="47">
        <v>236.55</v>
      </c>
      <c r="N244" s="47">
        <v>225.01</v>
      </c>
      <c r="O244" s="19"/>
      <c r="P244" s="49">
        <v>50</v>
      </c>
      <c r="Q244" s="50">
        <v>3327978</v>
      </c>
      <c r="R244" s="50">
        <v>11969433</v>
      </c>
      <c r="S244" s="47">
        <v>127.55</v>
      </c>
      <c r="T244" s="47">
        <v>73.33</v>
      </c>
      <c r="U244" s="19"/>
      <c r="V244" s="49">
        <v>56</v>
      </c>
      <c r="W244" s="50">
        <v>2649323</v>
      </c>
      <c r="X244" s="50">
        <v>6014631</v>
      </c>
      <c r="Y244" s="47">
        <v>94.58</v>
      </c>
      <c r="Z244" s="47">
        <v>31.08</v>
      </c>
    </row>
    <row r="245" spans="1:26" x14ac:dyDescent="0.25">
      <c r="A245" s="19" t="s">
        <v>722</v>
      </c>
      <c r="B245" s="19" t="s">
        <v>107</v>
      </c>
      <c r="C245" s="46" t="s">
        <v>723</v>
      </c>
      <c r="D245" s="75">
        <v>17</v>
      </c>
      <c r="E245" s="75">
        <v>66615355</v>
      </c>
      <c r="F245" s="75">
        <v>438129785</v>
      </c>
      <c r="G245" s="47">
        <v>608.03</v>
      </c>
      <c r="H245" s="47">
        <v>588.53</v>
      </c>
      <c r="I245" s="19"/>
      <c r="J245" s="49">
        <v>4</v>
      </c>
      <c r="K245" s="50">
        <v>630173</v>
      </c>
      <c r="L245" s="50">
        <v>1698242</v>
      </c>
      <c r="M245" s="47">
        <v>16.25</v>
      </c>
      <c r="N245" s="47">
        <v>13.25</v>
      </c>
      <c r="O245" s="19"/>
      <c r="P245" s="49">
        <v>52</v>
      </c>
      <c r="Q245" s="50">
        <v>4627300</v>
      </c>
      <c r="R245" s="50">
        <v>11420425</v>
      </c>
      <c r="S245" s="47">
        <v>169.07</v>
      </c>
      <c r="T245" s="47">
        <v>119.82</v>
      </c>
      <c r="U245" s="19"/>
      <c r="V245" s="49">
        <v>16</v>
      </c>
      <c r="W245" s="50">
        <v>270373</v>
      </c>
      <c r="X245" s="50">
        <v>653650</v>
      </c>
      <c r="Y245" s="47">
        <v>21.68</v>
      </c>
      <c r="Z245" s="47">
        <v>3.68</v>
      </c>
    </row>
    <row r="246" spans="1:26" x14ac:dyDescent="0.25">
      <c r="A246" s="19" t="s">
        <v>724</v>
      </c>
      <c r="B246" s="19" t="s">
        <v>107</v>
      </c>
      <c r="C246" s="46" t="s">
        <v>725</v>
      </c>
      <c r="D246" s="75">
        <v>7</v>
      </c>
      <c r="E246" s="75">
        <v>2397224</v>
      </c>
      <c r="F246" s="75">
        <v>12348878</v>
      </c>
      <c r="G246" s="47">
        <v>73.88</v>
      </c>
      <c r="H246" s="47">
        <v>65.88</v>
      </c>
      <c r="I246" s="19"/>
      <c r="J246" s="49">
        <v>6</v>
      </c>
      <c r="K246" s="50">
        <v>6472825</v>
      </c>
      <c r="L246" s="50">
        <v>20737698</v>
      </c>
      <c r="M246" s="47">
        <v>87.45</v>
      </c>
      <c r="N246" s="47">
        <v>82.46</v>
      </c>
      <c r="O246" s="19"/>
      <c r="P246" s="49">
        <v>25</v>
      </c>
      <c r="Q246" s="50">
        <v>1133006</v>
      </c>
      <c r="R246" s="50">
        <v>2243147</v>
      </c>
      <c r="S246" s="47">
        <v>41.13</v>
      </c>
      <c r="T246" s="47">
        <v>20.32</v>
      </c>
      <c r="U246" s="19"/>
      <c r="V246" s="49">
        <v>6</v>
      </c>
      <c r="W246" s="50">
        <v>120082</v>
      </c>
      <c r="X246" s="50">
        <v>432508</v>
      </c>
      <c r="Y246" s="47">
        <v>11.59</v>
      </c>
      <c r="Z246" s="47">
        <v>5.59</v>
      </c>
    </row>
    <row r="247" spans="1:26" x14ac:dyDescent="0.25">
      <c r="A247" s="19" t="s">
        <v>726</v>
      </c>
      <c r="B247" s="19" t="s">
        <v>107</v>
      </c>
      <c r="C247" s="46" t="s">
        <v>727</v>
      </c>
      <c r="D247" s="75">
        <v>48</v>
      </c>
      <c r="E247" s="75">
        <v>8806458</v>
      </c>
      <c r="F247" s="75">
        <v>38787793</v>
      </c>
      <c r="G247" s="47">
        <v>203.82</v>
      </c>
      <c r="H247" s="47">
        <v>152.41999999999999</v>
      </c>
      <c r="I247" s="19"/>
      <c r="J247" s="49">
        <v>59</v>
      </c>
      <c r="K247" s="50">
        <v>8314588</v>
      </c>
      <c r="L247" s="50">
        <v>22054827</v>
      </c>
      <c r="M247" s="47">
        <v>222.92</v>
      </c>
      <c r="N247" s="47">
        <v>153.76</v>
      </c>
      <c r="O247" s="19"/>
      <c r="P247" s="49">
        <v>139</v>
      </c>
      <c r="Q247" s="50">
        <v>12304680</v>
      </c>
      <c r="R247" s="50">
        <v>34032613</v>
      </c>
      <c r="S247" s="47">
        <v>368.62</v>
      </c>
      <c r="T247" s="47">
        <v>232.02</v>
      </c>
      <c r="U247" s="19"/>
      <c r="V247" s="49">
        <v>135</v>
      </c>
      <c r="W247" s="50">
        <v>5131008</v>
      </c>
      <c r="X247" s="50">
        <v>21041708</v>
      </c>
      <c r="Y247" s="47">
        <v>288.52999999999997</v>
      </c>
      <c r="Z247" s="47">
        <v>156.4</v>
      </c>
    </row>
    <row r="248" spans="1:26" x14ac:dyDescent="0.25">
      <c r="A248" s="19" t="s">
        <v>728</v>
      </c>
      <c r="B248" s="19" t="s">
        <v>107</v>
      </c>
      <c r="C248" s="46" t="s">
        <v>729</v>
      </c>
      <c r="D248" s="75">
        <v>2</v>
      </c>
      <c r="E248" s="75"/>
      <c r="F248" s="75"/>
      <c r="G248" s="47"/>
      <c r="H248" s="47"/>
      <c r="I248" s="19"/>
      <c r="J248" s="49">
        <v>3</v>
      </c>
      <c r="K248" s="50">
        <v>28599</v>
      </c>
      <c r="L248" s="50">
        <v>60249</v>
      </c>
      <c r="M248" s="47">
        <v>3</v>
      </c>
      <c r="N248" s="47">
        <v>0</v>
      </c>
      <c r="O248" s="19"/>
      <c r="P248" s="49">
        <v>8</v>
      </c>
      <c r="Q248" s="50">
        <v>134936</v>
      </c>
      <c r="R248" s="50">
        <v>610080</v>
      </c>
      <c r="S248" s="47">
        <v>8.06</v>
      </c>
      <c r="T248" s="47">
        <v>1.06</v>
      </c>
      <c r="U248" s="19"/>
      <c r="V248" s="49">
        <v>3</v>
      </c>
      <c r="W248" s="50">
        <v>44367</v>
      </c>
      <c r="X248" s="50">
        <v>87154</v>
      </c>
      <c r="Y248" s="47">
        <v>3.86</v>
      </c>
      <c r="Z248" s="47">
        <v>0</v>
      </c>
    </row>
    <row r="249" spans="1:26" x14ac:dyDescent="0.25">
      <c r="A249" s="19" t="s">
        <v>730</v>
      </c>
      <c r="B249" s="19" t="s">
        <v>107</v>
      </c>
      <c r="C249" s="46" t="s">
        <v>731</v>
      </c>
      <c r="D249" s="75">
        <v>114</v>
      </c>
      <c r="E249" s="75">
        <v>21334630</v>
      </c>
      <c r="F249" s="75">
        <v>45917050</v>
      </c>
      <c r="G249" s="47">
        <v>552.91</v>
      </c>
      <c r="H249" s="47">
        <v>436.8</v>
      </c>
      <c r="I249" s="19"/>
      <c r="J249" s="49">
        <v>180</v>
      </c>
      <c r="K249" s="50">
        <v>16784833</v>
      </c>
      <c r="L249" s="50">
        <v>51194563</v>
      </c>
      <c r="M249" s="47">
        <v>466.73</v>
      </c>
      <c r="N249" s="47">
        <v>307.75</v>
      </c>
      <c r="O249" s="19"/>
      <c r="P249" s="49">
        <v>843</v>
      </c>
      <c r="Q249" s="50">
        <v>64247908</v>
      </c>
      <c r="R249" s="50">
        <v>234494352</v>
      </c>
      <c r="S249" s="47">
        <v>1831.81</v>
      </c>
      <c r="T249" s="47">
        <v>1010.47</v>
      </c>
      <c r="U249" s="19"/>
      <c r="V249" s="49">
        <v>803</v>
      </c>
      <c r="W249" s="50">
        <v>28061349</v>
      </c>
      <c r="X249" s="50">
        <v>90596034</v>
      </c>
      <c r="Y249" s="47">
        <v>1665.98</v>
      </c>
      <c r="Z249" s="47">
        <v>813.38</v>
      </c>
    </row>
    <row r="250" spans="1:26" x14ac:dyDescent="0.25">
      <c r="A250" s="19" t="s">
        <v>732</v>
      </c>
      <c r="B250" s="19" t="s">
        <v>107</v>
      </c>
      <c r="C250" s="46" t="s">
        <v>733</v>
      </c>
      <c r="D250" s="75">
        <v>12</v>
      </c>
      <c r="E250" s="75">
        <v>1023288</v>
      </c>
      <c r="F250" s="75">
        <v>3655065</v>
      </c>
      <c r="G250" s="47">
        <v>29.99</v>
      </c>
      <c r="H250" s="47">
        <v>17.989999999999998</v>
      </c>
      <c r="I250" s="19"/>
      <c r="J250" s="49">
        <v>14</v>
      </c>
      <c r="K250" s="50">
        <v>20643796</v>
      </c>
      <c r="L250" s="50">
        <v>52128793</v>
      </c>
      <c r="M250" s="47">
        <v>244.07</v>
      </c>
      <c r="N250" s="47">
        <v>232.57</v>
      </c>
      <c r="O250" s="19"/>
      <c r="P250" s="49">
        <v>25</v>
      </c>
      <c r="Q250" s="50">
        <v>943369</v>
      </c>
      <c r="R250" s="50">
        <v>2013294</v>
      </c>
      <c r="S250" s="47">
        <v>35.950000000000003</v>
      </c>
      <c r="T250" s="47">
        <v>13.45</v>
      </c>
      <c r="U250" s="19"/>
      <c r="V250" s="49">
        <v>14</v>
      </c>
      <c r="W250" s="50">
        <v>356491</v>
      </c>
      <c r="X250" s="50">
        <v>651657</v>
      </c>
      <c r="Y250" s="47">
        <v>23.76</v>
      </c>
      <c r="Z250" s="47">
        <v>7.76</v>
      </c>
    </row>
    <row r="251" spans="1:26" x14ac:dyDescent="0.25">
      <c r="A251" s="19" t="s">
        <v>734</v>
      </c>
      <c r="B251" s="19" t="s">
        <v>107</v>
      </c>
      <c r="C251" s="46" t="s">
        <v>735</v>
      </c>
      <c r="D251" s="75">
        <v>13</v>
      </c>
      <c r="E251" s="75">
        <v>2059430</v>
      </c>
      <c r="F251" s="75">
        <v>10488442</v>
      </c>
      <c r="G251" s="47">
        <v>55.85</v>
      </c>
      <c r="H251" s="47">
        <v>33.85</v>
      </c>
      <c r="I251" s="19"/>
      <c r="J251" s="49">
        <v>18</v>
      </c>
      <c r="K251" s="50">
        <v>465128</v>
      </c>
      <c r="L251" s="50">
        <v>1832225</v>
      </c>
      <c r="M251" s="47">
        <v>32.42</v>
      </c>
      <c r="N251" s="47">
        <v>11.44</v>
      </c>
      <c r="O251" s="19"/>
      <c r="P251" s="49">
        <v>43</v>
      </c>
      <c r="Q251" s="50">
        <v>4200124</v>
      </c>
      <c r="R251" s="50">
        <v>24940663</v>
      </c>
      <c r="S251" s="47">
        <v>128.33000000000001</v>
      </c>
      <c r="T251" s="47">
        <v>83.83</v>
      </c>
      <c r="U251" s="19"/>
      <c r="V251" s="49">
        <v>23</v>
      </c>
      <c r="W251" s="50">
        <v>335476</v>
      </c>
      <c r="X251" s="50">
        <v>1076732</v>
      </c>
      <c r="Y251" s="47">
        <v>29.11</v>
      </c>
      <c r="Z251" s="47">
        <v>3.8</v>
      </c>
    </row>
    <row r="252" spans="1:26" x14ac:dyDescent="0.25">
      <c r="A252" s="19" t="s">
        <v>736</v>
      </c>
      <c r="B252" s="19" t="s">
        <v>107</v>
      </c>
      <c r="C252" s="46" t="s">
        <v>737</v>
      </c>
      <c r="D252" s="75">
        <v>10</v>
      </c>
      <c r="E252" s="75">
        <v>720539</v>
      </c>
      <c r="F252" s="75">
        <v>1366364</v>
      </c>
      <c r="G252" s="47">
        <v>29.67</v>
      </c>
      <c r="H252" s="47">
        <v>19.670000000000002</v>
      </c>
      <c r="I252" s="19"/>
      <c r="J252" s="49">
        <v>3</v>
      </c>
      <c r="K252" s="50">
        <v>291961</v>
      </c>
      <c r="L252" s="50">
        <v>325428</v>
      </c>
      <c r="M252" s="47">
        <v>12.08</v>
      </c>
      <c r="N252" s="47">
        <v>9.08</v>
      </c>
      <c r="O252" s="19"/>
      <c r="P252" s="49">
        <v>19</v>
      </c>
      <c r="Q252" s="50">
        <v>753971</v>
      </c>
      <c r="R252" s="50">
        <v>3682362</v>
      </c>
      <c r="S252" s="47">
        <v>31.07</v>
      </c>
      <c r="T252" s="47">
        <v>11.07</v>
      </c>
      <c r="U252" s="19"/>
      <c r="V252" s="49">
        <v>15</v>
      </c>
      <c r="W252" s="50">
        <v>556784</v>
      </c>
      <c r="X252" s="50">
        <v>1149175</v>
      </c>
      <c r="Y252" s="47">
        <v>21.87</v>
      </c>
      <c r="Z252" s="47">
        <v>6.87</v>
      </c>
    </row>
    <row r="253" spans="1:26" x14ac:dyDescent="0.25">
      <c r="A253" s="19" t="s">
        <v>738</v>
      </c>
      <c r="B253" s="19" t="s">
        <v>107</v>
      </c>
      <c r="C253" s="46" t="s">
        <v>739</v>
      </c>
      <c r="D253" s="75">
        <v>1</v>
      </c>
      <c r="E253" s="75"/>
      <c r="F253" s="75"/>
      <c r="G253" s="47"/>
      <c r="H253" s="47"/>
      <c r="I253" s="19"/>
      <c r="J253" s="49">
        <v>3</v>
      </c>
      <c r="K253" s="50">
        <v>172979</v>
      </c>
      <c r="L253" s="50">
        <v>404689</v>
      </c>
      <c r="M253" s="47">
        <v>7.32</v>
      </c>
      <c r="N253" s="47">
        <v>2.3199999999999998</v>
      </c>
      <c r="O253" s="19"/>
      <c r="P253" s="49">
        <v>5</v>
      </c>
      <c r="Q253" s="50">
        <v>336203</v>
      </c>
      <c r="R253" s="50">
        <v>644516</v>
      </c>
      <c r="S253" s="47">
        <v>7.71</v>
      </c>
      <c r="T253" s="47">
        <v>3.71</v>
      </c>
      <c r="U253" s="19"/>
      <c r="V253" s="49">
        <v>6</v>
      </c>
      <c r="W253" s="50">
        <v>80180</v>
      </c>
      <c r="X253" s="50">
        <v>208010</v>
      </c>
      <c r="Y253" s="47">
        <v>6</v>
      </c>
      <c r="Z253" s="47">
        <v>3</v>
      </c>
    </row>
    <row r="254" spans="1:26" x14ac:dyDescent="0.25">
      <c r="A254" s="19" t="s">
        <v>740</v>
      </c>
      <c r="B254" s="19" t="s">
        <v>107</v>
      </c>
      <c r="C254" s="46" t="s">
        <v>741</v>
      </c>
      <c r="D254" s="75">
        <v>7</v>
      </c>
      <c r="E254" s="75">
        <v>442674</v>
      </c>
      <c r="F254" s="75">
        <v>816000</v>
      </c>
      <c r="G254" s="47">
        <v>16.239999999999998</v>
      </c>
      <c r="H254" s="47">
        <v>7.24</v>
      </c>
      <c r="I254" s="19"/>
      <c r="J254" s="49">
        <v>12</v>
      </c>
      <c r="K254" s="50">
        <v>755534</v>
      </c>
      <c r="L254" s="50">
        <v>2020206</v>
      </c>
      <c r="M254" s="47">
        <v>26.86</v>
      </c>
      <c r="N254" s="47">
        <v>14.86</v>
      </c>
      <c r="O254" s="19"/>
      <c r="P254" s="49">
        <v>39</v>
      </c>
      <c r="Q254" s="50">
        <v>1221858</v>
      </c>
      <c r="R254" s="50">
        <v>4301636</v>
      </c>
      <c r="S254" s="47">
        <v>61.35</v>
      </c>
      <c r="T254" s="47">
        <v>29.68</v>
      </c>
      <c r="U254" s="19"/>
      <c r="V254" s="49">
        <v>21</v>
      </c>
      <c r="W254" s="50">
        <v>212252</v>
      </c>
      <c r="X254" s="50">
        <v>993633</v>
      </c>
      <c r="Y254" s="47">
        <v>28.5</v>
      </c>
      <c r="Z254" s="47">
        <v>3.67</v>
      </c>
    </row>
    <row r="255" spans="1:26" x14ac:dyDescent="0.25">
      <c r="A255" s="19" t="s">
        <v>742</v>
      </c>
      <c r="B255" s="19" t="s">
        <v>107</v>
      </c>
      <c r="C255" s="46" t="s">
        <v>743</v>
      </c>
      <c r="D255" s="75">
        <v>19</v>
      </c>
      <c r="E255" s="75">
        <v>29651153</v>
      </c>
      <c r="F255" s="75">
        <v>39232993</v>
      </c>
      <c r="G255" s="47">
        <v>156.46</v>
      </c>
      <c r="H255" s="47">
        <v>139.46</v>
      </c>
      <c r="I255" s="19"/>
      <c r="J255" s="49">
        <v>37</v>
      </c>
      <c r="K255" s="50">
        <v>35041244</v>
      </c>
      <c r="L255" s="50">
        <v>133901532</v>
      </c>
      <c r="M255" s="47">
        <v>647.62</v>
      </c>
      <c r="N255" s="47">
        <v>626.62</v>
      </c>
      <c r="O255" s="19"/>
      <c r="P255" s="49">
        <v>79</v>
      </c>
      <c r="Q255" s="50">
        <v>5281543</v>
      </c>
      <c r="R255" s="50">
        <v>25374329</v>
      </c>
      <c r="S255" s="47">
        <v>203.37</v>
      </c>
      <c r="T255" s="47">
        <v>112.43</v>
      </c>
      <c r="U255" s="19"/>
      <c r="V255" s="49">
        <v>61</v>
      </c>
      <c r="W255" s="50">
        <v>909989</v>
      </c>
      <c r="X255" s="50">
        <v>4069783</v>
      </c>
      <c r="Y255" s="47">
        <v>99.2</v>
      </c>
      <c r="Z255" s="47">
        <v>40.090000000000003</v>
      </c>
    </row>
    <row r="256" spans="1:26" x14ac:dyDescent="0.25">
      <c r="A256" s="19" t="s">
        <v>744</v>
      </c>
      <c r="B256" s="19" t="s">
        <v>107</v>
      </c>
      <c r="C256" s="46" t="s">
        <v>745</v>
      </c>
      <c r="D256" s="75">
        <v>10</v>
      </c>
      <c r="E256" s="75">
        <v>908063</v>
      </c>
      <c r="F256" s="75">
        <v>3961786</v>
      </c>
      <c r="G256" s="47">
        <v>29.04</v>
      </c>
      <c r="H256" s="47">
        <v>17.04</v>
      </c>
      <c r="I256" s="19"/>
      <c r="J256" s="49">
        <v>8</v>
      </c>
      <c r="K256" s="50">
        <v>350308</v>
      </c>
      <c r="L256" s="50">
        <v>802483</v>
      </c>
      <c r="M256" s="47">
        <v>18.190000000000001</v>
      </c>
      <c r="N256" s="47">
        <v>6.19</v>
      </c>
      <c r="O256" s="19"/>
      <c r="P256" s="49">
        <v>22</v>
      </c>
      <c r="Q256" s="50">
        <v>730801</v>
      </c>
      <c r="R256" s="50">
        <v>2211078</v>
      </c>
      <c r="S256" s="47">
        <v>31.39</v>
      </c>
      <c r="T256" s="47">
        <v>9.4499999999999993</v>
      </c>
      <c r="U256" s="19"/>
      <c r="V256" s="49">
        <v>25</v>
      </c>
      <c r="W256" s="50">
        <v>611470</v>
      </c>
      <c r="X256" s="50">
        <v>2035865</v>
      </c>
      <c r="Y256" s="47">
        <v>45.23</v>
      </c>
      <c r="Z256" s="47">
        <v>16.37</v>
      </c>
    </row>
    <row r="257" spans="1:26" x14ac:dyDescent="0.25">
      <c r="A257" s="19" t="s">
        <v>746</v>
      </c>
      <c r="B257" s="19" t="s">
        <v>107</v>
      </c>
      <c r="C257" s="46" t="s">
        <v>747</v>
      </c>
      <c r="D257" s="75">
        <v>79</v>
      </c>
      <c r="E257" s="75">
        <v>23025462</v>
      </c>
      <c r="F257" s="75">
        <v>145143851</v>
      </c>
      <c r="G257" s="47">
        <v>496.5</v>
      </c>
      <c r="H257" s="47">
        <v>426.48</v>
      </c>
      <c r="I257" s="19"/>
      <c r="J257" s="49">
        <v>99</v>
      </c>
      <c r="K257" s="50">
        <v>12050897</v>
      </c>
      <c r="L257" s="50">
        <v>27311024</v>
      </c>
      <c r="M257" s="47">
        <v>329.77</v>
      </c>
      <c r="N257" s="47">
        <v>230.08</v>
      </c>
      <c r="O257" s="19"/>
      <c r="P257" s="49">
        <v>316</v>
      </c>
      <c r="Q257" s="50">
        <v>22694388</v>
      </c>
      <c r="R257" s="50">
        <v>91107181</v>
      </c>
      <c r="S257" s="47">
        <v>737.2</v>
      </c>
      <c r="T257" s="47">
        <v>427.09</v>
      </c>
      <c r="U257" s="19"/>
      <c r="V257" s="49">
        <v>248</v>
      </c>
      <c r="W257" s="50">
        <v>10895782</v>
      </c>
      <c r="X257" s="50">
        <v>31325912</v>
      </c>
      <c r="Y257" s="47">
        <v>536.69000000000005</v>
      </c>
      <c r="Z257" s="47">
        <v>278.68</v>
      </c>
    </row>
    <row r="258" spans="1:26" x14ac:dyDescent="0.25">
      <c r="A258" s="19" t="s">
        <v>748</v>
      </c>
      <c r="B258" s="19" t="s">
        <v>107</v>
      </c>
      <c r="C258" s="46" t="s">
        <v>749</v>
      </c>
      <c r="D258" s="75">
        <v>4</v>
      </c>
      <c r="E258" s="75">
        <v>811888</v>
      </c>
      <c r="F258" s="75">
        <v>3110244</v>
      </c>
      <c r="G258" s="47">
        <v>49.95</v>
      </c>
      <c r="H258" s="47">
        <v>48.95</v>
      </c>
      <c r="I258" s="19"/>
      <c r="J258" s="49">
        <v>2</v>
      </c>
      <c r="K258" s="50"/>
      <c r="L258" s="50"/>
      <c r="M258" s="47"/>
      <c r="N258" s="47"/>
      <c r="O258" s="19"/>
      <c r="P258" s="49">
        <v>5</v>
      </c>
      <c r="Q258" s="50">
        <v>76121</v>
      </c>
      <c r="R258" s="50">
        <v>203454</v>
      </c>
      <c r="S258" s="47">
        <v>5</v>
      </c>
      <c r="T258" s="47">
        <v>0</v>
      </c>
      <c r="U258" s="19"/>
      <c r="V258" s="49">
        <v>5</v>
      </c>
      <c r="W258" s="50">
        <v>550331</v>
      </c>
      <c r="X258" s="50">
        <v>846843</v>
      </c>
      <c r="Y258" s="47">
        <v>21.17</v>
      </c>
      <c r="Z258" s="47">
        <v>17.170000000000002</v>
      </c>
    </row>
    <row r="259" spans="1:26" x14ac:dyDescent="0.25">
      <c r="A259" s="19" t="s">
        <v>750</v>
      </c>
      <c r="B259" s="19" t="s">
        <v>107</v>
      </c>
      <c r="C259" s="46" t="s">
        <v>751</v>
      </c>
      <c r="D259" s="75">
        <v>5</v>
      </c>
      <c r="E259" s="75">
        <v>2655332</v>
      </c>
      <c r="F259" s="75">
        <v>3662207</v>
      </c>
      <c r="G259" s="47">
        <v>36.56</v>
      </c>
      <c r="H259" s="47">
        <v>30.56</v>
      </c>
      <c r="I259" s="19"/>
      <c r="J259" s="49">
        <v>6</v>
      </c>
      <c r="K259" s="50">
        <v>201567</v>
      </c>
      <c r="L259" s="50">
        <v>421139</v>
      </c>
      <c r="M259" s="47">
        <v>13.49</v>
      </c>
      <c r="N259" s="47">
        <v>3.49</v>
      </c>
      <c r="O259" s="19"/>
      <c r="P259" s="49">
        <v>37</v>
      </c>
      <c r="Q259" s="50">
        <v>1065897</v>
      </c>
      <c r="R259" s="50">
        <v>3612143</v>
      </c>
      <c r="S259" s="47">
        <v>52.72</v>
      </c>
      <c r="T259" s="47">
        <v>17.260000000000002</v>
      </c>
      <c r="U259" s="19"/>
      <c r="V259" s="49">
        <v>18</v>
      </c>
      <c r="W259" s="50">
        <v>355179</v>
      </c>
      <c r="X259" s="50">
        <v>1219413</v>
      </c>
      <c r="Y259" s="47">
        <v>30.37</v>
      </c>
      <c r="Z259" s="47">
        <v>11.81</v>
      </c>
    </row>
    <row r="260" spans="1:26" x14ac:dyDescent="0.25">
      <c r="A260" s="19" t="s">
        <v>752</v>
      </c>
      <c r="B260" s="19" t="s">
        <v>107</v>
      </c>
      <c r="C260" s="46" t="s">
        <v>753</v>
      </c>
      <c r="D260" s="75">
        <v>218</v>
      </c>
      <c r="E260" s="75">
        <v>55449407</v>
      </c>
      <c r="F260" s="75">
        <v>131515083</v>
      </c>
      <c r="G260" s="47">
        <v>986.61</v>
      </c>
      <c r="H260" s="47">
        <v>736.43</v>
      </c>
      <c r="I260" s="19"/>
      <c r="J260" s="49">
        <v>308</v>
      </c>
      <c r="K260" s="50">
        <v>44786140</v>
      </c>
      <c r="L260" s="50">
        <v>165717949</v>
      </c>
      <c r="M260" s="47">
        <v>1137.6199999999999</v>
      </c>
      <c r="N260" s="47">
        <v>844.5</v>
      </c>
      <c r="O260" s="19"/>
      <c r="P260" s="49">
        <v>1454</v>
      </c>
      <c r="Q260" s="50">
        <v>165829505</v>
      </c>
      <c r="R260" s="50">
        <v>427344967</v>
      </c>
      <c r="S260" s="47">
        <v>5627.93</v>
      </c>
      <c r="T260" s="47">
        <v>4211.7299999999996</v>
      </c>
      <c r="U260" s="19"/>
      <c r="V260" s="49">
        <v>976</v>
      </c>
      <c r="W260" s="50">
        <v>35430277</v>
      </c>
      <c r="X260" s="50">
        <v>170695709</v>
      </c>
      <c r="Y260" s="47">
        <v>2141.44</v>
      </c>
      <c r="Z260" s="47">
        <v>1111.95</v>
      </c>
    </row>
    <row r="261" spans="1:26" x14ac:dyDescent="0.25">
      <c r="A261" s="19" t="s">
        <v>754</v>
      </c>
      <c r="B261" s="19" t="s">
        <v>107</v>
      </c>
      <c r="C261" s="46" t="s">
        <v>755</v>
      </c>
      <c r="D261" s="75">
        <v>3</v>
      </c>
      <c r="E261" s="75">
        <v>254293</v>
      </c>
      <c r="F261" s="75">
        <v>1050870</v>
      </c>
      <c r="G261" s="47">
        <v>7.63</v>
      </c>
      <c r="H261" s="47">
        <v>4.63</v>
      </c>
      <c r="I261" s="19"/>
      <c r="J261" s="49">
        <v>9</v>
      </c>
      <c r="K261" s="50">
        <v>5233187</v>
      </c>
      <c r="L261" s="50">
        <v>15872296</v>
      </c>
      <c r="M261" s="47">
        <v>66.34</v>
      </c>
      <c r="N261" s="47">
        <v>60.34</v>
      </c>
      <c r="O261" s="19"/>
      <c r="P261" s="49">
        <v>15</v>
      </c>
      <c r="Q261" s="50">
        <v>607039</v>
      </c>
      <c r="R261" s="50">
        <v>1478124</v>
      </c>
      <c r="S261" s="47">
        <v>29.22</v>
      </c>
      <c r="T261" s="47">
        <v>17.55</v>
      </c>
      <c r="U261" s="19"/>
      <c r="V261" s="49">
        <v>7</v>
      </c>
      <c r="W261" s="50">
        <v>232631</v>
      </c>
      <c r="X261" s="50">
        <v>795181</v>
      </c>
      <c r="Y261" s="47">
        <v>13.23</v>
      </c>
      <c r="Z261" s="47">
        <v>5.23</v>
      </c>
    </row>
    <row r="262" spans="1:26" x14ac:dyDescent="0.25">
      <c r="A262" s="19" t="s">
        <v>756</v>
      </c>
      <c r="B262" s="19" t="s">
        <v>107</v>
      </c>
      <c r="C262" s="46" t="s">
        <v>757</v>
      </c>
      <c r="D262" s="75">
        <v>3</v>
      </c>
      <c r="E262" s="75">
        <v>661283</v>
      </c>
      <c r="F262" s="75">
        <v>1500276</v>
      </c>
      <c r="G262" s="47">
        <v>17.91</v>
      </c>
      <c r="H262" s="47">
        <v>14.91</v>
      </c>
      <c r="I262" s="19"/>
      <c r="J262" s="49">
        <v>3</v>
      </c>
      <c r="K262" s="50">
        <v>104496</v>
      </c>
      <c r="L262" s="50">
        <v>283273</v>
      </c>
      <c r="M262" s="47">
        <v>3.61</v>
      </c>
      <c r="N262" s="47">
        <v>0.61</v>
      </c>
      <c r="O262" s="19"/>
      <c r="P262" s="49">
        <v>10</v>
      </c>
      <c r="Q262" s="50">
        <v>222909</v>
      </c>
      <c r="R262" s="50">
        <v>435682</v>
      </c>
      <c r="S262" s="47">
        <v>11.98</v>
      </c>
      <c r="T262" s="47">
        <v>1</v>
      </c>
      <c r="U262" s="19"/>
      <c r="V262" s="49">
        <v>3</v>
      </c>
      <c r="W262" s="50">
        <v>27343</v>
      </c>
      <c r="X262" s="50">
        <v>96145</v>
      </c>
      <c r="Y262" s="47">
        <v>3</v>
      </c>
      <c r="Z262" s="47">
        <v>0</v>
      </c>
    </row>
    <row r="263" spans="1:26" x14ac:dyDescent="0.25">
      <c r="A263" s="19" t="s">
        <v>758</v>
      </c>
      <c r="B263" s="19" t="s">
        <v>107</v>
      </c>
      <c r="C263" s="46" t="s">
        <v>759</v>
      </c>
      <c r="D263" s="75">
        <v>5</v>
      </c>
      <c r="E263" s="75">
        <v>99685</v>
      </c>
      <c r="F263" s="75">
        <v>314849</v>
      </c>
      <c r="G263" s="47">
        <v>9.6199999999999992</v>
      </c>
      <c r="H263" s="47">
        <v>1.62</v>
      </c>
      <c r="I263" s="19"/>
      <c r="J263" s="49">
        <v>19</v>
      </c>
      <c r="K263" s="50">
        <v>321673</v>
      </c>
      <c r="L263" s="50">
        <v>545255</v>
      </c>
      <c r="M263" s="47">
        <v>21.33</v>
      </c>
      <c r="N263" s="47">
        <v>0.33</v>
      </c>
      <c r="O263" s="19"/>
      <c r="P263" s="49">
        <v>13</v>
      </c>
      <c r="Q263" s="50">
        <v>1116859</v>
      </c>
      <c r="R263" s="50">
        <v>2034757</v>
      </c>
      <c r="S263" s="47">
        <v>27.67</v>
      </c>
      <c r="T263" s="47">
        <v>15.67</v>
      </c>
      <c r="U263" s="19"/>
      <c r="V263" s="49">
        <v>9</v>
      </c>
      <c r="W263" s="50">
        <v>103803</v>
      </c>
      <c r="X263" s="50">
        <v>415557</v>
      </c>
      <c r="Y263" s="47">
        <v>14.61</v>
      </c>
      <c r="Z263" s="47">
        <v>4.6100000000000003</v>
      </c>
    </row>
    <row r="264" spans="1:26" x14ac:dyDescent="0.25">
      <c r="A264" s="19" t="s">
        <v>760</v>
      </c>
      <c r="B264" s="19" t="s">
        <v>107</v>
      </c>
      <c r="C264" s="46" t="s">
        <v>761</v>
      </c>
      <c r="D264" s="75">
        <v>34</v>
      </c>
      <c r="E264" s="75">
        <v>5282844</v>
      </c>
      <c r="F264" s="75">
        <v>15177452</v>
      </c>
      <c r="G264" s="47">
        <v>144.51</v>
      </c>
      <c r="H264" s="47">
        <v>110.5</v>
      </c>
      <c r="I264" s="19"/>
      <c r="J264" s="49">
        <v>54</v>
      </c>
      <c r="K264" s="50">
        <v>19377167</v>
      </c>
      <c r="L264" s="50">
        <v>87232202</v>
      </c>
      <c r="M264" s="47">
        <v>387.51</v>
      </c>
      <c r="N264" s="47">
        <v>342.5</v>
      </c>
      <c r="O264" s="19"/>
      <c r="P264" s="49">
        <v>129</v>
      </c>
      <c r="Q264" s="50">
        <v>11247703</v>
      </c>
      <c r="R264" s="50">
        <v>55955706</v>
      </c>
      <c r="S264" s="47">
        <v>331.97</v>
      </c>
      <c r="T264" s="47">
        <v>210.72</v>
      </c>
      <c r="U264" s="19"/>
      <c r="V264" s="49">
        <v>128</v>
      </c>
      <c r="W264" s="50">
        <v>5183426</v>
      </c>
      <c r="X264" s="50">
        <v>19241295</v>
      </c>
      <c r="Y264" s="47">
        <v>234.4</v>
      </c>
      <c r="Z264" s="47">
        <v>102.66</v>
      </c>
    </row>
    <row r="265" spans="1:26" x14ac:dyDescent="0.25">
      <c r="A265" s="19" t="s">
        <v>762</v>
      </c>
      <c r="B265" s="19" t="s">
        <v>107</v>
      </c>
      <c r="C265" s="46" t="s">
        <v>763</v>
      </c>
      <c r="D265" s="75">
        <v>6</v>
      </c>
      <c r="E265" s="75">
        <v>486651</v>
      </c>
      <c r="F265" s="75">
        <v>158008</v>
      </c>
      <c r="G265" s="47">
        <v>21.49</v>
      </c>
      <c r="H265" s="47">
        <v>16.05</v>
      </c>
      <c r="I265" s="19"/>
      <c r="J265" s="49">
        <v>19</v>
      </c>
      <c r="K265" s="50">
        <v>1063657</v>
      </c>
      <c r="L265" s="50">
        <v>2353974</v>
      </c>
      <c r="M265" s="47">
        <v>45.68</v>
      </c>
      <c r="N265" s="47">
        <v>18.8</v>
      </c>
      <c r="O265" s="19"/>
      <c r="P265" s="49">
        <v>11</v>
      </c>
      <c r="Q265" s="50">
        <v>297538</v>
      </c>
      <c r="R265" s="50">
        <v>1045529</v>
      </c>
      <c r="S265" s="47">
        <v>12.73</v>
      </c>
      <c r="T265" s="47">
        <v>1.63</v>
      </c>
      <c r="U265" s="19"/>
      <c r="V265" s="49">
        <v>20</v>
      </c>
      <c r="W265" s="50">
        <v>212901</v>
      </c>
      <c r="X265" s="50">
        <v>1184130</v>
      </c>
      <c r="Y265" s="47">
        <v>28.93</v>
      </c>
      <c r="Z265" s="47">
        <v>4.68</v>
      </c>
    </row>
    <row r="266" spans="1:26" x14ac:dyDescent="0.25">
      <c r="A266" s="19" t="s">
        <v>764</v>
      </c>
      <c r="B266" s="19" t="s">
        <v>107</v>
      </c>
      <c r="C266" s="46" t="s">
        <v>765</v>
      </c>
      <c r="D266" s="75"/>
      <c r="E266" s="75"/>
      <c r="F266" s="75"/>
      <c r="G266" s="47"/>
      <c r="H266" s="47"/>
      <c r="I266" s="19"/>
      <c r="J266" s="49"/>
      <c r="K266" s="50"/>
      <c r="L266" s="50"/>
      <c r="M266" s="47"/>
      <c r="N266" s="47"/>
      <c r="O266" s="19"/>
      <c r="P266" s="49">
        <v>2</v>
      </c>
      <c r="Q266" s="50"/>
      <c r="R266" s="50"/>
      <c r="S266" s="47"/>
      <c r="T266" s="47"/>
      <c r="U266" s="19"/>
      <c r="V266" s="49">
        <v>1</v>
      </c>
      <c r="W266" s="50"/>
      <c r="X266" s="50"/>
      <c r="Y266" s="47"/>
      <c r="Z266" s="47"/>
    </row>
    <row r="267" spans="1:26" x14ac:dyDescent="0.25">
      <c r="A267" s="19" t="s">
        <v>766</v>
      </c>
      <c r="B267" s="19" t="s">
        <v>107</v>
      </c>
      <c r="C267" s="46" t="s">
        <v>767</v>
      </c>
      <c r="D267" s="75"/>
      <c r="E267" s="75"/>
      <c r="F267" s="75"/>
      <c r="G267" s="47"/>
      <c r="H267" s="47"/>
      <c r="I267" s="19"/>
      <c r="J267" s="49"/>
      <c r="K267" s="50"/>
      <c r="L267" s="50"/>
      <c r="M267" s="47"/>
      <c r="N267" s="47"/>
      <c r="O267" s="19"/>
      <c r="P267" s="49">
        <v>1</v>
      </c>
      <c r="Q267" s="50"/>
      <c r="R267" s="50"/>
      <c r="S267" s="47"/>
      <c r="T267" s="47"/>
      <c r="U267" s="19"/>
      <c r="V267" s="49">
        <v>1</v>
      </c>
      <c r="W267" s="50"/>
      <c r="X267" s="50"/>
      <c r="Y267" s="47"/>
      <c r="Z267" s="47"/>
    </row>
    <row r="268" spans="1:26" x14ac:dyDescent="0.25">
      <c r="A268" s="19" t="s">
        <v>768</v>
      </c>
      <c r="B268" s="19" t="s">
        <v>107</v>
      </c>
      <c r="C268" s="46" t="s">
        <v>769</v>
      </c>
      <c r="D268" s="75">
        <v>1</v>
      </c>
      <c r="E268" s="75"/>
      <c r="F268" s="75"/>
      <c r="G268" s="47"/>
      <c r="H268" s="47"/>
      <c r="I268" s="19"/>
      <c r="J268" s="49">
        <v>10</v>
      </c>
      <c r="K268" s="50">
        <v>480286</v>
      </c>
      <c r="L268" s="50">
        <v>1096034</v>
      </c>
      <c r="M268" s="47">
        <v>22.24</v>
      </c>
      <c r="N268" s="47">
        <v>9.24</v>
      </c>
      <c r="O268" s="19"/>
      <c r="P268" s="49">
        <v>13</v>
      </c>
      <c r="Q268" s="50">
        <v>437891</v>
      </c>
      <c r="R268" s="50">
        <v>1172581</v>
      </c>
      <c r="S268" s="47">
        <v>28.77</v>
      </c>
      <c r="T268" s="47">
        <v>18.829999999999998</v>
      </c>
      <c r="U268" s="19"/>
      <c r="V268" s="49">
        <v>7</v>
      </c>
      <c r="W268" s="50">
        <v>107754</v>
      </c>
      <c r="X268" s="50">
        <v>268290</v>
      </c>
      <c r="Y268" s="47">
        <v>6.14</v>
      </c>
      <c r="Z268" s="47">
        <v>0.14000000000000001</v>
      </c>
    </row>
    <row r="269" spans="1:26" x14ac:dyDescent="0.25">
      <c r="A269" s="19" t="s">
        <v>770</v>
      </c>
      <c r="B269" s="19" t="s">
        <v>107</v>
      </c>
      <c r="C269" s="46" t="s">
        <v>771</v>
      </c>
      <c r="D269" s="75">
        <v>15</v>
      </c>
      <c r="E269" s="75">
        <v>502131</v>
      </c>
      <c r="F269" s="75">
        <v>1727879</v>
      </c>
      <c r="G269" s="47">
        <v>38.869999999999997</v>
      </c>
      <c r="H269" s="47">
        <v>23.87</v>
      </c>
      <c r="I269" s="19"/>
      <c r="J269" s="49">
        <v>35</v>
      </c>
      <c r="K269" s="50">
        <v>4930254</v>
      </c>
      <c r="L269" s="50">
        <v>11694772</v>
      </c>
      <c r="M269" s="47">
        <v>147.59</v>
      </c>
      <c r="N269" s="47">
        <v>124.8</v>
      </c>
      <c r="O269" s="19"/>
      <c r="P269" s="49">
        <v>34</v>
      </c>
      <c r="Q269" s="50">
        <v>1351605</v>
      </c>
      <c r="R269" s="50">
        <v>3996803</v>
      </c>
      <c r="S269" s="47">
        <v>65.260000000000005</v>
      </c>
      <c r="T269" s="47">
        <v>29.63</v>
      </c>
      <c r="U269" s="19"/>
      <c r="V269" s="49">
        <v>23</v>
      </c>
      <c r="W269" s="50">
        <v>673006</v>
      </c>
      <c r="X269" s="50">
        <v>2980387</v>
      </c>
      <c r="Y269" s="47">
        <v>37.479999999999997</v>
      </c>
      <c r="Z269" s="47">
        <v>10.52</v>
      </c>
    </row>
    <row r="270" spans="1:26" x14ac:dyDescent="0.25">
      <c r="A270" s="19" t="s">
        <v>772</v>
      </c>
      <c r="B270" s="19" t="s">
        <v>107</v>
      </c>
      <c r="C270" s="46" t="s">
        <v>773</v>
      </c>
      <c r="D270" s="75">
        <v>17</v>
      </c>
      <c r="E270" s="75">
        <v>4861370</v>
      </c>
      <c r="F270" s="75">
        <v>38320684</v>
      </c>
      <c r="G270" s="47">
        <v>107.3</v>
      </c>
      <c r="H270" s="47">
        <v>92.3</v>
      </c>
      <c r="I270" s="19"/>
      <c r="J270" s="49">
        <v>35</v>
      </c>
      <c r="K270" s="50">
        <v>9571889</v>
      </c>
      <c r="L270" s="50">
        <v>18935502</v>
      </c>
      <c r="M270" s="47">
        <v>161.41999999999999</v>
      </c>
      <c r="N270" s="47">
        <v>136.16</v>
      </c>
      <c r="O270" s="19"/>
      <c r="P270" s="49">
        <v>46</v>
      </c>
      <c r="Q270" s="50">
        <v>26101904</v>
      </c>
      <c r="R270" s="50">
        <v>43957570</v>
      </c>
      <c r="S270" s="47">
        <v>681.43</v>
      </c>
      <c r="T270" s="47">
        <v>644.1</v>
      </c>
      <c r="U270" s="19"/>
      <c r="V270" s="49">
        <v>53</v>
      </c>
      <c r="W270" s="50">
        <v>10868466</v>
      </c>
      <c r="X270" s="50">
        <v>103505141</v>
      </c>
      <c r="Y270" s="47">
        <v>171.59</v>
      </c>
      <c r="Z270" s="47">
        <v>119.74</v>
      </c>
    </row>
    <row r="271" spans="1:26" x14ac:dyDescent="0.25">
      <c r="A271" s="19" t="s">
        <v>774</v>
      </c>
      <c r="B271" s="19" t="s">
        <v>107</v>
      </c>
      <c r="C271" s="46" t="s">
        <v>775</v>
      </c>
      <c r="D271" s="75">
        <v>35</v>
      </c>
      <c r="E271" s="75">
        <v>4905833</v>
      </c>
      <c r="F271" s="75">
        <v>22724023</v>
      </c>
      <c r="G271" s="47">
        <v>143.99</v>
      </c>
      <c r="H271" s="47">
        <v>107.41</v>
      </c>
      <c r="I271" s="19"/>
      <c r="J271" s="49">
        <v>54</v>
      </c>
      <c r="K271" s="50">
        <v>6142412</v>
      </c>
      <c r="L271" s="50">
        <v>18151991</v>
      </c>
      <c r="M271" s="47">
        <v>169.71</v>
      </c>
      <c r="N271" s="47">
        <v>109.5</v>
      </c>
      <c r="O271" s="19"/>
      <c r="P271" s="49">
        <v>110</v>
      </c>
      <c r="Q271" s="50">
        <v>5904847</v>
      </c>
      <c r="R271" s="50">
        <v>19186476</v>
      </c>
      <c r="S271" s="47">
        <v>231.4</v>
      </c>
      <c r="T271" s="47">
        <v>121.09</v>
      </c>
      <c r="U271" s="19"/>
      <c r="V271" s="49">
        <v>93</v>
      </c>
      <c r="W271" s="50">
        <v>2020345</v>
      </c>
      <c r="X271" s="50">
        <v>10232442</v>
      </c>
      <c r="Y271" s="47">
        <v>146.25</v>
      </c>
      <c r="Z271" s="47">
        <v>49.72</v>
      </c>
    </row>
    <row r="272" spans="1:26" x14ac:dyDescent="0.25">
      <c r="A272" s="19" t="s">
        <v>776</v>
      </c>
      <c r="B272" s="19" t="s">
        <v>107</v>
      </c>
      <c r="C272" s="46" t="s">
        <v>777</v>
      </c>
      <c r="D272" s="75">
        <v>154</v>
      </c>
      <c r="E272" s="75">
        <v>154891624</v>
      </c>
      <c r="F272" s="75">
        <v>913579179</v>
      </c>
      <c r="G272" s="47">
        <v>1459.72</v>
      </c>
      <c r="H272" s="47">
        <v>1329.43</v>
      </c>
      <c r="I272" s="19"/>
      <c r="J272" s="49">
        <v>157</v>
      </c>
      <c r="K272" s="50">
        <v>21746487</v>
      </c>
      <c r="L272" s="50">
        <v>61750823</v>
      </c>
      <c r="M272" s="47">
        <v>533.83000000000004</v>
      </c>
      <c r="N272" s="47">
        <v>391.52</v>
      </c>
      <c r="O272" s="19"/>
      <c r="P272" s="49">
        <v>738</v>
      </c>
      <c r="Q272" s="50">
        <v>81817792</v>
      </c>
      <c r="R272" s="50">
        <v>262677994</v>
      </c>
      <c r="S272" s="47">
        <v>2445.25</v>
      </c>
      <c r="T272" s="47">
        <v>1738.16</v>
      </c>
      <c r="U272" s="19"/>
      <c r="V272" s="49">
        <v>591</v>
      </c>
      <c r="W272" s="50">
        <v>35882549</v>
      </c>
      <c r="X272" s="50">
        <v>258288293</v>
      </c>
      <c r="Y272" s="47">
        <v>1327.78</v>
      </c>
      <c r="Z272" s="47">
        <v>716.5</v>
      </c>
    </row>
    <row r="273" spans="1:26" x14ac:dyDescent="0.25">
      <c r="A273" s="19" t="s">
        <v>778</v>
      </c>
      <c r="B273" s="19" t="s">
        <v>107</v>
      </c>
      <c r="C273" s="46" t="s">
        <v>779</v>
      </c>
      <c r="D273" s="75">
        <v>26</v>
      </c>
      <c r="E273" s="75">
        <v>2263396</v>
      </c>
      <c r="F273" s="75">
        <v>9099949</v>
      </c>
      <c r="G273" s="47">
        <v>58.9</v>
      </c>
      <c r="H273" s="47">
        <v>34.630000000000003</v>
      </c>
      <c r="I273" s="19"/>
      <c r="J273" s="49">
        <v>57</v>
      </c>
      <c r="K273" s="50">
        <v>19326420</v>
      </c>
      <c r="L273" s="50">
        <v>56708645</v>
      </c>
      <c r="M273" s="47">
        <v>424.85</v>
      </c>
      <c r="N273" s="47">
        <v>373.15</v>
      </c>
      <c r="O273" s="19"/>
      <c r="P273" s="49">
        <v>101</v>
      </c>
      <c r="Q273" s="50">
        <v>20759389</v>
      </c>
      <c r="R273" s="50">
        <v>57382550</v>
      </c>
      <c r="S273" s="47">
        <v>439.21</v>
      </c>
      <c r="T273" s="47">
        <v>336.33</v>
      </c>
      <c r="U273" s="19"/>
      <c r="V273" s="49">
        <v>96</v>
      </c>
      <c r="W273" s="50">
        <v>4716318</v>
      </c>
      <c r="X273" s="50">
        <v>31882790</v>
      </c>
      <c r="Y273" s="47">
        <v>176.67</v>
      </c>
      <c r="Z273" s="47">
        <v>76.89</v>
      </c>
    </row>
    <row r="274" spans="1:26" x14ac:dyDescent="0.25">
      <c r="A274" s="19" t="s">
        <v>780</v>
      </c>
      <c r="B274" s="19" t="s">
        <v>107</v>
      </c>
      <c r="C274" s="46" t="s">
        <v>781</v>
      </c>
      <c r="D274" s="75">
        <v>10</v>
      </c>
      <c r="E274" s="75">
        <v>453783</v>
      </c>
      <c r="F274" s="75">
        <v>1102871</v>
      </c>
      <c r="G274" s="47">
        <v>17.47</v>
      </c>
      <c r="H274" s="47">
        <v>5.47</v>
      </c>
      <c r="I274" s="19"/>
      <c r="J274" s="49">
        <v>14</v>
      </c>
      <c r="K274" s="50">
        <v>468289</v>
      </c>
      <c r="L274" s="50">
        <v>1319110</v>
      </c>
      <c r="M274" s="47">
        <v>30.12</v>
      </c>
      <c r="N274" s="47">
        <v>16.37</v>
      </c>
      <c r="O274" s="19"/>
      <c r="P274" s="49">
        <v>32</v>
      </c>
      <c r="Q274" s="50">
        <v>1227285</v>
      </c>
      <c r="R274" s="50">
        <v>4618081</v>
      </c>
      <c r="S274" s="47">
        <v>61.76</v>
      </c>
      <c r="T274" s="47">
        <v>18.760000000000002</v>
      </c>
      <c r="U274" s="19"/>
      <c r="V274" s="49">
        <v>26</v>
      </c>
      <c r="W274" s="50">
        <v>570521</v>
      </c>
      <c r="X274" s="50">
        <v>1710763</v>
      </c>
      <c r="Y274" s="47">
        <v>40.9</v>
      </c>
      <c r="Z274" s="47">
        <v>10.49</v>
      </c>
    </row>
    <row r="275" spans="1:26" x14ac:dyDescent="0.25">
      <c r="A275" s="19" t="s">
        <v>782</v>
      </c>
      <c r="B275" s="19" t="s">
        <v>107</v>
      </c>
      <c r="C275" s="46" t="s">
        <v>783</v>
      </c>
      <c r="D275" s="75">
        <v>1</v>
      </c>
      <c r="E275" s="75"/>
      <c r="F275" s="75"/>
      <c r="G275" s="47"/>
      <c r="H275" s="47"/>
      <c r="I275" s="19"/>
      <c r="J275" s="49">
        <v>11</v>
      </c>
      <c r="K275" s="50">
        <v>593626</v>
      </c>
      <c r="L275" s="50">
        <v>3162301</v>
      </c>
      <c r="M275" s="47">
        <v>27.62</v>
      </c>
      <c r="N275" s="47">
        <v>13.62</v>
      </c>
      <c r="O275" s="19"/>
      <c r="P275" s="49">
        <v>19</v>
      </c>
      <c r="Q275" s="50">
        <v>254486</v>
      </c>
      <c r="R275" s="50">
        <v>1095869</v>
      </c>
      <c r="S275" s="47">
        <v>18.920000000000002</v>
      </c>
      <c r="T275" s="47">
        <v>1</v>
      </c>
      <c r="U275" s="19"/>
      <c r="V275" s="49">
        <v>12</v>
      </c>
      <c r="W275" s="50">
        <v>123432</v>
      </c>
      <c r="X275" s="50">
        <v>527549</v>
      </c>
      <c r="Y275" s="47">
        <v>17.89</v>
      </c>
      <c r="Z275" s="47">
        <v>3.2</v>
      </c>
    </row>
    <row r="276" spans="1:26" x14ac:dyDescent="0.25">
      <c r="A276" s="19" t="s">
        <v>784</v>
      </c>
      <c r="B276" s="19" t="s">
        <v>107</v>
      </c>
      <c r="C276" s="46" t="s">
        <v>785</v>
      </c>
      <c r="D276" s="75">
        <v>7</v>
      </c>
      <c r="E276" s="75">
        <v>240916</v>
      </c>
      <c r="F276" s="75">
        <v>642824</v>
      </c>
      <c r="G276" s="47">
        <v>12.4</v>
      </c>
      <c r="H276" s="47">
        <v>5.65</v>
      </c>
      <c r="I276" s="19"/>
      <c r="J276" s="49">
        <v>19</v>
      </c>
      <c r="K276" s="50">
        <v>3908866</v>
      </c>
      <c r="L276" s="50">
        <v>9175215</v>
      </c>
      <c r="M276" s="47">
        <v>85.33</v>
      </c>
      <c r="N276" s="47">
        <v>66.37</v>
      </c>
      <c r="O276" s="19"/>
      <c r="P276" s="49">
        <v>25</v>
      </c>
      <c r="Q276" s="50">
        <v>1539676</v>
      </c>
      <c r="R276" s="50">
        <v>3560268</v>
      </c>
      <c r="S276" s="47">
        <v>39.68</v>
      </c>
      <c r="T276" s="47">
        <v>17.52</v>
      </c>
      <c r="U276" s="19"/>
      <c r="V276" s="49">
        <v>12</v>
      </c>
      <c r="W276" s="50">
        <v>147371</v>
      </c>
      <c r="X276" s="50">
        <v>722276</v>
      </c>
      <c r="Y276" s="47">
        <v>17.04</v>
      </c>
      <c r="Z276" s="47">
        <v>5.04</v>
      </c>
    </row>
    <row r="277" spans="1:26" x14ac:dyDescent="0.25">
      <c r="A277" s="19" t="s">
        <v>786</v>
      </c>
      <c r="B277" s="19" t="s">
        <v>107</v>
      </c>
      <c r="C277" s="46" t="s">
        <v>787</v>
      </c>
      <c r="D277" s="75">
        <v>1</v>
      </c>
      <c r="E277" s="75"/>
      <c r="F277" s="75"/>
      <c r="G277" s="47"/>
      <c r="H277" s="47"/>
      <c r="I277" s="19"/>
      <c r="J277" s="49">
        <v>2</v>
      </c>
      <c r="K277" s="50"/>
      <c r="L277" s="50"/>
      <c r="M277" s="47"/>
      <c r="N277" s="47"/>
      <c r="O277" s="19"/>
      <c r="P277" s="49">
        <v>5</v>
      </c>
      <c r="Q277" s="50">
        <v>199355</v>
      </c>
      <c r="R277" s="50">
        <v>329460</v>
      </c>
      <c r="S277" s="47">
        <v>7.98</v>
      </c>
      <c r="T277" s="47">
        <v>1.98</v>
      </c>
      <c r="U277" s="19"/>
      <c r="V277" s="49">
        <v>3</v>
      </c>
      <c r="W277" s="50">
        <v>41450</v>
      </c>
      <c r="X277" s="50">
        <v>122753</v>
      </c>
      <c r="Y277" s="47">
        <v>1.79</v>
      </c>
      <c r="Z277" s="47">
        <v>0</v>
      </c>
    </row>
    <row r="278" spans="1:26" x14ac:dyDescent="0.25">
      <c r="A278" s="19" t="s">
        <v>788</v>
      </c>
      <c r="B278" s="19" t="s">
        <v>107</v>
      </c>
      <c r="C278" s="46" t="s">
        <v>789</v>
      </c>
      <c r="D278" s="75">
        <v>2</v>
      </c>
      <c r="E278" s="75"/>
      <c r="F278" s="75"/>
      <c r="G278" s="47"/>
      <c r="H278" s="47"/>
      <c r="I278" s="19"/>
      <c r="J278" s="49">
        <v>7</v>
      </c>
      <c r="K278" s="50">
        <v>225826</v>
      </c>
      <c r="L278" s="50">
        <v>377731</v>
      </c>
      <c r="M278" s="47">
        <v>10.83</v>
      </c>
      <c r="N278" s="47">
        <v>0.83</v>
      </c>
      <c r="O278" s="19"/>
      <c r="P278" s="49">
        <v>12</v>
      </c>
      <c r="Q278" s="50">
        <v>406711</v>
      </c>
      <c r="R278" s="50">
        <v>1287599</v>
      </c>
      <c r="S278" s="47">
        <v>16.78</v>
      </c>
      <c r="T278" s="47">
        <v>5.78</v>
      </c>
      <c r="U278" s="19"/>
      <c r="V278" s="49">
        <v>4</v>
      </c>
      <c r="W278" s="50">
        <v>600034</v>
      </c>
      <c r="X278" s="50">
        <v>2123155</v>
      </c>
      <c r="Y278" s="47">
        <v>17.25</v>
      </c>
      <c r="Z278" s="47">
        <v>14.25</v>
      </c>
    </row>
    <row r="279" spans="1:26" x14ac:dyDescent="0.25">
      <c r="A279" s="19" t="s">
        <v>790</v>
      </c>
      <c r="B279" s="19" t="s">
        <v>107</v>
      </c>
      <c r="C279" s="46" t="s">
        <v>791</v>
      </c>
      <c r="D279" s="75">
        <v>13</v>
      </c>
      <c r="E279" s="75">
        <v>855586</v>
      </c>
      <c r="F279" s="75">
        <v>1107943</v>
      </c>
      <c r="G279" s="47">
        <v>23.05</v>
      </c>
      <c r="H279" s="47">
        <v>7.55</v>
      </c>
      <c r="I279" s="19"/>
      <c r="J279" s="49">
        <v>17</v>
      </c>
      <c r="K279" s="50">
        <v>1886852</v>
      </c>
      <c r="L279" s="50">
        <v>8417931</v>
      </c>
      <c r="M279" s="47">
        <v>64.599999999999994</v>
      </c>
      <c r="N279" s="47">
        <v>42.6</v>
      </c>
      <c r="O279" s="19"/>
      <c r="P279" s="49">
        <v>61</v>
      </c>
      <c r="Q279" s="50">
        <v>4512589</v>
      </c>
      <c r="R279" s="50">
        <v>47436295</v>
      </c>
      <c r="S279" s="47">
        <v>152.19</v>
      </c>
      <c r="T279" s="47">
        <v>80.12</v>
      </c>
      <c r="U279" s="19"/>
      <c r="V279" s="49">
        <v>56</v>
      </c>
      <c r="W279" s="50">
        <v>1465370</v>
      </c>
      <c r="X279" s="50">
        <v>9069436</v>
      </c>
      <c r="Y279" s="47">
        <v>106.31</v>
      </c>
      <c r="Z279" s="47">
        <v>44.21</v>
      </c>
    </row>
    <row r="280" spans="1:26" x14ac:dyDescent="0.25">
      <c r="A280" s="19" t="s">
        <v>792</v>
      </c>
      <c r="B280" s="19" t="s">
        <v>107</v>
      </c>
      <c r="C280" s="46" t="s">
        <v>793</v>
      </c>
      <c r="D280" s="75">
        <v>5</v>
      </c>
      <c r="E280" s="75">
        <v>1661320</v>
      </c>
      <c r="F280" s="75">
        <v>4673507</v>
      </c>
      <c r="G280" s="47">
        <v>11.75</v>
      </c>
      <c r="H280" s="47">
        <v>5.75</v>
      </c>
      <c r="I280" s="19"/>
      <c r="J280" s="49">
        <v>9</v>
      </c>
      <c r="K280" s="50">
        <v>-166110</v>
      </c>
      <c r="L280" s="50">
        <v>7073758</v>
      </c>
      <c r="M280" s="47">
        <v>12.06</v>
      </c>
      <c r="N280" s="47">
        <v>3.99</v>
      </c>
      <c r="O280" s="19"/>
      <c r="P280" s="49">
        <v>24</v>
      </c>
      <c r="Q280" s="50">
        <v>1577151</v>
      </c>
      <c r="R280" s="50">
        <v>4620914</v>
      </c>
      <c r="S280" s="47">
        <v>56.24</v>
      </c>
      <c r="T280" s="47">
        <v>35.24</v>
      </c>
      <c r="U280" s="19"/>
      <c r="V280" s="49">
        <v>22</v>
      </c>
      <c r="W280" s="50">
        <v>331820</v>
      </c>
      <c r="X280" s="50">
        <v>945805</v>
      </c>
      <c r="Y280" s="47">
        <v>31.12</v>
      </c>
      <c r="Z280" s="47">
        <v>4.55</v>
      </c>
    </row>
    <row r="281" spans="1:26" x14ac:dyDescent="0.25">
      <c r="A281" s="19" t="s">
        <v>794</v>
      </c>
      <c r="B281" s="19" t="s">
        <v>107</v>
      </c>
      <c r="C281" s="46" t="s">
        <v>795</v>
      </c>
      <c r="D281" s="75">
        <v>14</v>
      </c>
      <c r="E281" s="75">
        <v>1757751</v>
      </c>
      <c r="F281" s="75">
        <v>5729439</v>
      </c>
      <c r="G281" s="47">
        <v>51.1</v>
      </c>
      <c r="H281" s="47">
        <v>35.83</v>
      </c>
      <c r="I281" s="19"/>
      <c r="J281" s="49">
        <v>16</v>
      </c>
      <c r="K281" s="50">
        <v>8756132</v>
      </c>
      <c r="L281" s="50">
        <v>58385982</v>
      </c>
      <c r="M281" s="47">
        <v>151.38999999999999</v>
      </c>
      <c r="N281" s="47">
        <v>141.56</v>
      </c>
      <c r="O281" s="19"/>
      <c r="P281" s="49">
        <v>17</v>
      </c>
      <c r="Q281" s="50">
        <v>742792</v>
      </c>
      <c r="R281" s="50">
        <v>2981188</v>
      </c>
      <c r="S281" s="47">
        <v>30</v>
      </c>
      <c r="T281" s="47">
        <v>17</v>
      </c>
      <c r="U281" s="19"/>
      <c r="V281" s="49">
        <v>9</v>
      </c>
      <c r="W281" s="50">
        <v>1531323</v>
      </c>
      <c r="X281" s="50">
        <v>12965692</v>
      </c>
      <c r="Y281" s="47">
        <v>28.27</v>
      </c>
      <c r="Z281" s="47">
        <v>21.27</v>
      </c>
    </row>
    <row r="282" spans="1:26" x14ac:dyDescent="0.25">
      <c r="A282" s="19" t="s">
        <v>796</v>
      </c>
      <c r="B282" s="19" t="s">
        <v>107</v>
      </c>
      <c r="C282" s="46" t="s">
        <v>797</v>
      </c>
      <c r="D282" s="75">
        <v>10</v>
      </c>
      <c r="E282" s="75">
        <v>747344</v>
      </c>
      <c r="F282" s="75">
        <v>3196403</v>
      </c>
      <c r="G282" s="47">
        <v>21.34</v>
      </c>
      <c r="H282" s="47">
        <v>12.05</v>
      </c>
      <c r="I282" s="19"/>
      <c r="J282" s="49">
        <v>20</v>
      </c>
      <c r="K282" s="50">
        <v>1446731</v>
      </c>
      <c r="L282" s="50">
        <v>4075548</v>
      </c>
      <c r="M282" s="47">
        <v>45.11</v>
      </c>
      <c r="N282" s="47">
        <v>30.11</v>
      </c>
      <c r="O282" s="19"/>
      <c r="P282" s="49">
        <v>43</v>
      </c>
      <c r="Q282" s="50">
        <v>10608664</v>
      </c>
      <c r="R282" s="50">
        <v>174022954</v>
      </c>
      <c r="S282" s="47">
        <v>116.07</v>
      </c>
      <c r="T282" s="47">
        <v>67.38</v>
      </c>
      <c r="U282" s="19"/>
      <c r="V282" s="49">
        <v>34</v>
      </c>
      <c r="W282" s="50">
        <v>1401118</v>
      </c>
      <c r="X282" s="50">
        <v>7818054</v>
      </c>
      <c r="Y282" s="47">
        <v>62.24</v>
      </c>
      <c r="Z282" s="47">
        <v>22.24</v>
      </c>
    </row>
    <row r="283" spans="1:26" x14ac:dyDescent="0.25">
      <c r="A283" s="19" t="s">
        <v>798</v>
      </c>
      <c r="B283" s="19" t="s">
        <v>107</v>
      </c>
      <c r="C283" s="46" t="s">
        <v>799</v>
      </c>
      <c r="D283" s="75">
        <v>16</v>
      </c>
      <c r="E283" s="75">
        <v>10735399</v>
      </c>
      <c r="F283" s="75">
        <v>58082611</v>
      </c>
      <c r="G283" s="47">
        <v>175.6</v>
      </c>
      <c r="H283" s="47">
        <v>159.6</v>
      </c>
      <c r="I283" s="19"/>
      <c r="J283" s="49">
        <v>22</v>
      </c>
      <c r="K283" s="50">
        <v>1474418</v>
      </c>
      <c r="L283" s="50">
        <v>5817515</v>
      </c>
      <c r="M283" s="47">
        <v>63.97</v>
      </c>
      <c r="N283" s="47">
        <v>40.97</v>
      </c>
      <c r="O283" s="19"/>
      <c r="P283" s="49">
        <v>35</v>
      </c>
      <c r="Q283" s="50">
        <v>2142552</v>
      </c>
      <c r="R283" s="50">
        <v>8044157</v>
      </c>
      <c r="S283" s="47">
        <v>81.62</v>
      </c>
      <c r="T283" s="47">
        <v>49.43</v>
      </c>
      <c r="U283" s="19"/>
      <c r="V283" s="49">
        <v>37</v>
      </c>
      <c r="W283" s="50">
        <v>1174400</v>
      </c>
      <c r="X283" s="50">
        <v>3333721</v>
      </c>
      <c r="Y283" s="47">
        <v>70.53</v>
      </c>
      <c r="Z283" s="47">
        <v>22.14</v>
      </c>
    </row>
    <row r="284" spans="1:26" x14ac:dyDescent="0.25">
      <c r="A284" s="19" t="s">
        <v>800</v>
      </c>
      <c r="B284" s="19" t="s">
        <v>107</v>
      </c>
      <c r="C284" s="46" t="s">
        <v>801</v>
      </c>
      <c r="D284" s="75">
        <v>3</v>
      </c>
      <c r="E284" s="75">
        <v>378511</v>
      </c>
      <c r="F284" s="75">
        <v>597970</v>
      </c>
      <c r="G284" s="47">
        <v>8</v>
      </c>
      <c r="H284" s="47">
        <v>4</v>
      </c>
      <c r="I284" s="19"/>
      <c r="J284" s="49">
        <v>6</v>
      </c>
      <c r="K284" s="50">
        <v>804371</v>
      </c>
      <c r="L284" s="50">
        <v>2063770</v>
      </c>
      <c r="M284" s="47">
        <v>18.86</v>
      </c>
      <c r="N284" s="47">
        <v>10.86</v>
      </c>
      <c r="O284" s="19"/>
      <c r="P284" s="49">
        <v>18</v>
      </c>
      <c r="Q284" s="50">
        <v>530267</v>
      </c>
      <c r="R284" s="50">
        <v>1105844</v>
      </c>
      <c r="S284" s="47">
        <v>24.01</v>
      </c>
      <c r="T284" s="47">
        <v>7.01</v>
      </c>
      <c r="U284" s="19"/>
      <c r="V284" s="49">
        <v>13</v>
      </c>
      <c r="W284" s="50">
        <v>179931</v>
      </c>
      <c r="X284" s="50">
        <v>495973</v>
      </c>
      <c r="Y284" s="47">
        <v>14.54</v>
      </c>
      <c r="Z284" s="47">
        <v>2.06</v>
      </c>
    </row>
    <row r="285" spans="1:26" x14ac:dyDescent="0.25">
      <c r="A285" s="19" t="s">
        <v>802</v>
      </c>
      <c r="B285" s="19" t="s">
        <v>107</v>
      </c>
      <c r="C285" s="46" t="s">
        <v>803</v>
      </c>
      <c r="D285" s="75">
        <v>7</v>
      </c>
      <c r="E285" s="75">
        <v>121277</v>
      </c>
      <c r="F285" s="75">
        <v>312677</v>
      </c>
      <c r="G285" s="47">
        <v>8.3699999999999992</v>
      </c>
      <c r="H285" s="47">
        <v>0.37</v>
      </c>
      <c r="I285" s="19"/>
      <c r="J285" s="49">
        <v>17</v>
      </c>
      <c r="K285" s="50">
        <v>2836150</v>
      </c>
      <c r="L285" s="50">
        <v>6570738</v>
      </c>
      <c r="M285" s="47">
        <v>85.3</v>
      </c>
      <c r="N285" s="47">
        <v>69.3</v>
      </c>
      <c r="O285" s="19"/>
      <c r="P285" s="49">
        <v>35</v>
      </c>
      <c r="Q285" s="50">
        <v>501896</v>
      </c>
      <c r="R285" s="50">
        <v>2808755</v>
      </c>
      <c r="S285" s="47">
        <v>39.380000000000003</v>
      </c>
      <c r="T285" s="47">
        <v>6.38</v>
      </c>
      <c r="U285" s="19"/>
      <c r="V285" s="49">
        <v>24</v>
      </c>
      <c r="W285" s="50">
        <v>795473</v>
      </c>
      <c r="X285" s="50">
        <v>2277108</v>
      </c>
      <c r="Y285" s="47">
        <v>49.55</v>
      </c>
      <c r="Z285" s="47">
        <v>20.55</v>
      </c>
    </row>
    <row r="286" spans="1:26" x14ac:dyDescent="0.25">
      <c r="A286" s="19" t="s">
        <v>804</v>
      </c>
      <c r="B286" s="19" t="s">
        <v>107</v>
      </c>
      <c r="C286" s="46" t="s">
        <v>805</v>
      </c>
      <c r="D286" s="75">
        <v>32</v>
      </c>
      <c r="E286" s="75">
        <v>5068387</v>
      </c>
      <c r="F286" s="75">
        <v>22567382</v>
      </c>
      <c r="G286" s="47">
        <v>151.16999999999999</v>
      </c>
      <c r="H286" s="47">
        <v>116.21</v>
      </c>
      <c r="I286" s="19"/>
      <c r="J286" s="49">
        <v>47</v>
      </c>
      <c r="K286" s="50">
        <v>3508820</v>
      </c>
      <c r="L286" s="50">
        <v>9223174</v>
      </c>
      <c r="M286" s="47">
        <v>130.59</v>
      </c>
      <c r="N286" s="47">
        <v>82.84</v>
      </c>
      <c r="O286" s="19"/>
      <c r="P286" s="49">
        <v>96</v>
      </c>
      <c r="Q286" s="50">
        <v>6401579</v>
      </c>
      <c r="R286" s="50">
        <v>19952131</v>
      </c>
      <c r="S286" s="47">
        <v>201.64</v>
      </c>
      <c r="T286" s="47">
        <v>106.29</v>
      </c>
      <c r="U286" s="19"/>
      <c r="V286" s="49">
        <v>60</v>
      </c>
      <c r="W286" s="50">
        <v>1800474</v>
      </c>
      <c r="X286" s="50">
        <v>6238992</v>
      </c>
      <c r="Y286" s="47">
        <v>112.92</v>
      </c>
      <c r="Z286" s="47">
        <v>56.41</v>
      </c>
    </row>
    <row r="287" spans="1:26" x14ac:dyDescent="0.25">
      <c r="A287" s="19" t="s">
        <v>806</v>
      </c>
      <c r="B287" s="19" t="s">
        <v>107</v>
      </c>
      <c r="C287" s="46" t="s">
        <v>807</v>
      </c>
      <c r="D287" s="75">
        <v>10</v>
      </c>
      <c r="E287" s="75">
        <v>762286</v>
      </c>
      <c r="F287" s="75">
        <v>2283264</v>
      </c>
      <c r="G287" s="47">
        <v>23.29</v>
      </c>
      <c r="H287" s="47">
        <v>15.19</v>
      </c>
      <c r="I287" s="19"/>
      <c r="J287" s="49">
        <v>33</v>
      </c>
      <c r="K287" s="50">
        <v>4173717</v>
      </c>
      <c r="L287" s="50">
        <v>10683525</v>
      </c>
      <c r="M287" s="47">
        <v>124.5</v>
      </c>
      <c r="N287" s="47">
        <v>95.71</v>
      </c>
      <c r="O287" s="19"/>
      <c r="P287" s="49">
        <v>33</v>
      </c>
      <c r="Q287" s="50">
        <v>1418579</v>
      </c>
      <c r="R287" s="50">
        <v>2951848</v>
      </c>
      <c r="S287" s="47">
        <v>62.02</v>
      </c>
      <c r="T287" s="47">
        <v>31.58</v>
      </c>
      <c r="U287" s="19"/>
      <c r="V287" s="49">
        <v>25</v>
      </c>
      <c r="W287" s="50">
        <v>604344</v>
      </c>
      <c r="X287" s="50">
        <v>1400819</v>
      </c>
      <c r="Y287" s="47">
        <v>43.14</v>
      </c>
      <c r="Z287" s="47">
        <v>13.73</v>
      </c>
    </row>
    <row r="288" spans="1:26" x14ac:dyDescent="0.25">
      <c r="A288" s="19" t="s">
        <v>808</v>
      </c>
      <c r="B288" s="19" t="s">
        <v>107</v>
      </c>
      <c r="C288" s="46" t="s">
        <v>809</v>
      </c>
      <c r="D288" s="75">
        <v>14</v>
      </c>
      <c r="E288" s="75">
        <v>2258593</v>
      </c>
      <c r="F288" s="75">
        <v>12932682</v>
      </c>
      <c r="G288" s="47">
        <v>59.13</v>
      </c>
      <c r="H288" s="47">
        <v>36.130000000000003</v>
      </c>
      <c r="I288" s="19"/>
      <c r="J288" s="49">
        <v>24</v>
      </c>
      <c r="K288" s="50">
        <v>3457803</v>
      </c>
      <c r="L288" s="50">
        <v>9250987</v>
      </c>
      <c r="M288" s="47">
        <v>78.819999999999993</v>
      </c>
      <c r="N288" s="47">
        <v>51.82</v>
      </c>
      <c r="O288" s="19"/>
      <c r="P288" s="49">
        <v>69</v>
      </c>
      <c r="Q288" s="50">
        <v>12424312</v>
      </c>
      <c r="R288" s="50">
        <v>53763781</v>
      </c>
      <c r="S288" s="47">
        <v>328.1</v>
      </c>
      <c r="T288" s="47">
        <v>264.52</v>
      </c>
      <c r="U288" s="19"/>
      <c r="V288" s="49">
        <v>93</v>
      </c>
      <c r="W288" s="50">
        <v>5556851</v>
      </c>
      <c r="X288" s="50">
        <v>18758232</v>
      </c>
      <c r="Y288" s="47">
        <v>229.21</v>
      </c>
      <c r="Z288" s="47">
        <v>138.84</v>
      </c>
    </row>
    <row r="289" spans="1:26" x14ac:dyDescent="0.25">
      <c r="A289" s="19" t="s">
        <v>810</v>
      </c>
      <c r="B289" s="19" t="s">
        <v>107</v>
      </c>
      <c r="C289" s="46" t="s">
        <v>811</v>
      </c>
      <c r="D289" s="75">
        <v>5</v>
      </c>
      <c r="E289" s="75">
        <v>794390</v>
      </c>
      <c r="F289" s="75">
        <v>2555746</v>
      </c>
      <c r="G289" s="47">
        <v>23.42</v>
      </c>
      <c r="H289" s="47">
        <v>19.420000000000002</v>
      </c>
      <c r="I289" s="19"/>
      <c r="J289" s="49">
        <v>11</v>
      </c>
      <c r="K289" s="50">
        <v>1661656</v>
      </c>
      <c r="L289" s="50">
        <v>3589381</v>
      </c>
      <c r="M289" s="47">
        <v>48.96</v>
      </c>
      <c r="N289" s="47">
        <v>37.18</v>
      </c>
      <c r="O289" s="19"/>
      <c r="P289" s="49">
        <v>22</v>
      </c>
      <c r="Q289" s="50">
        <v>1117415</v>
      </c>
      <c r="R289" s="50">
        <v>3111378</v>
      </c>
      <c r="S289" s="47">
        <v>60.54</v>
      </c>
      <c r="T289" s="47">
        <v>36.54</v>
      </c>
      <c r="U289" s="19"/>
      <c r="V289" s="49">
        <v>16</v>
      </c>
      <c r="W289" s="50">
        <v>1069436</v>
      </c>
      <c r="X289" s="50">
        <v>2329710</v>
      </c>
      <c r="Y289" s="47">
        <v>72.099999999999994</v>
      </c>
      <c r="Z289" s="47">
        <v>57.56</v>
      </c>
    </row>
    <row r="290" spans="1:26" x14ac:dyDescent="0.25">
      <c r="A290" s="19" t="s">
        <v>812</v>
      </c>
      <c r="B290" s="19" t="s">
        <v>107</v>
      </c>
      <c r="C290" s="46" t="s">
        <v>813</v>
      </c>
      <c r="D290" s="75">
        <v>13</v>
      </c>
      <c r="E290" s="75">
        <v>595949</v>
      </c>
      <c r="F290" s="75">
        <v>2361896</v>
      </c>
      <c r="G290" s="47">
        <v>32.14</v>
      </c>
      <c r="H290" s="47">
        <v>17.14</v>
      </c>
      <c r="I290" s="19"/>
      <c r="J290" s="49">
        <v>18</v>
      </c>
      <c r="K290" s="50">
        <v>1404416</v>
      </c>
      <c r="L290" s="50">
        <v>2307392</v>
      </c>
      <c r="M290" s="47">
        <v>104.58</v>
      </c>
      <c r="N290" s="47">
        <v>80.569999999999993</v>
      </c>
      <c r="O290" s="19"/>
      <c r="P290" s="49">
        <v>25</v>
      </c>
      <c r="Q290" s="50">
        <v>1042014</v>
      </c>
      <c r="R290" s="50">
        <v>3027940</v>
      </c>
      <c r="S290" s="47">
        <v>42.23</v>
      </c>
      <c r="T290" s="47">
        <v>13.23</v>
      </c>
      <c r="U290" s="19"/>
      <c r="V290" s="49">
        <v>18</v>
      </c>
      <c r="W290" s="50">
        <v>494492</v>
      </c>
      <c r="X290" s="50">
        <v>1836486</v>
      </c>
      <c r="Y290" s="47">
        <v>28.49</v>
      </c>
      <c r="Z290" s="47">
        <v>6.69</v>
      </c>
    </row>
    <row r="291" spans="1:26" x14ac:dyDescent="0.25">
      <c r="A291" s="19" t="s">
        <v>814</v>
      </c>
      <c r="B291" s="19" t="s">
        <v>107</v>
      </c>
      <c r="C291" s="46" t="s">
        <v>815</v>
      </c>
      <c r="D291" s="75">
        <v>1</v>
      </c>
      <c r="E291" s="75"/>
      <c r="F291" s="75"/>
      <c r="G291" s="47"/>
      <c r="H291" s="47"/>
      <c r="I291" s="19"/>
      <c r="J291" s="49">
        <v>3</v>
      </c>
      <c r="K291" s="50">
        <v>128350</v>
      </c>
      <c r="L291" s="50">
        <v>541981</v>
      </c>
      <c r="M291" s="47">
        <v>5.29</v>
      </c>
      <c r="N291" s="47">
        <v>0.28999999999999998</v>
      </c>
      <c r="O291" s="19"/>
      <c r="P291" s="49">
        <v>4</v>
      </c>
      <c r="Q291" s="50">
        <v>107673</v>
      </c>
      <c r="R291" s="50">
        <v>218462</v>
      </c>
      <c r="S291" s="47">
        <v>3</v>
      </c>
      <c r="T291" s="47">
        <v>1</v>
      </c>
      <c r="U291" s="19"/>
      <c r="V291" s="49">
        <v>1</v>
      </c>
      <c r="W291" s="50"/>
      <c r="X291" s="50"/>
      <c r="Y291" s="47"/>
      <c r="Z291" s="47"/>
    </row>
    <row r="292" spans="1:26" x14ac:dyDescent="0.25">
      <c r="A292" s="19" t="s">
        <v>816</v>
      </c>
      <c r="B292" s="19" t="s">
        <v>107</v>
      </c>
      <c r="C292" s="46" t="s">
        <v>817</v>
      </c>
      <c r="D292" s="75">
        <v>1</v>
      </c>
      <c r="E292" s="75"/>
      <c r="F292" s="75"/>
      <c r="G292" s="47"/>
      <c r="H292" s="47"/>
      <c r="I292" s="19"/>
      <c r="J292" s="49">
        <v>1</v>
      </c>
      <c r="K292" s="50"/>
      <c r="L292" s="50"/>
      <c r="M292" s="47"/>
      <c r="N292" s="47"/>
      <c r="O292" s="19"/>
      <c r="P292" s="49">
        <v>6</v>
      </c>
      <c r="Q292" s="50">
        <v>1003905</v>
      </c>
      <c r="R292" s="50">
        <v>1884933</v>
      </c>
      <c r="S292" s="47">
        <v>32.659999999999997</v>
      </c>
      <c r="T292" s="47">
        <v>27.66</v>
      </c>
      <c r="U292" s="19"/>
      <c r="V292" s="49">
        <v>7</v>
      </c>
      <c r="W292" s="50">
        <v>113302</v>
      </c>
      <c r="X292" s="50">
        <v>295176</v>
      </c>
      <c r="Y292" s="47">
        <v>8.89</v>
      </c>
      <c r="Z292" s="47">
        <v>3.18</v>
      </c>
    </row>
    <row r="293" spans="1:26" x14ac:dyDescent="0.25">
      <c r="A293" s="19" t="s">
        <v>818</v>
      </c>
      <c r="B293" s="19" t="s">
        <v>107</v>
      </c>
      <c r="C293" s="46" t="s">
        <v>819</v>
      </c>
      <c r="D293" s="75">
        <v>9</v>
      </c>
      <c r="E293" s="75">
        <v>116581</v>
      </c>
      <c r="F293" s="75">
        <v>225012</v>
      </c>
      <c r="G293" s="47">
        <v>10.11</v>
      </c>
      <c r="H293" s="47">
        <v>1.1100000000000001</v>
      </c>
      <c r="I293" s="19"/>
      <c r="J293" s="49">
        <v>19</v>
      </c>
      <c r="K293" s="50">
        <v>536544</v>
      </c>
      <c r="L293" s="50">
        <v>830804</v>
      </c>
      <c r="M293" s="47">
        <v>29.19</v>
      </c>
      <c r="N293" s="47">
        <v>9.9700000000000006</v>
      </c>
      <c r="O293" s="19"/>
      <c r="P293" s="49">
        <v>18</v>
      </c>
      <c r="Q293" s="50">
        <v>594169</v>
      </c>
      <c r="R293" s="50">
        <v>1467399</v>
      </c>
      <c r="S293" s="47">
        <v>21.52</v>
      </c>
      <c r="T293" s="47">
        <v>3</v>
      </c>
      <c r="U293" s="19"/>
      <c r="V293" s="49">
        <v>9</v>
      </c>
      <c r="W293" s="50">
        <v>164238</v>
      </c>
      <c r="X293" s="50">
        <v>182862</v>
      </c>
      <c r="Y293" s="47">
        <v>10.98</v>
      </c>
      <c r="Z293" s="47">
        <v>1.31</v>
      </c>
    </row>
    <row r="294" spans="1:26" x14ac:dyDescent="0.25">
      <c r="A294" s="19" t="s">
        <v>820</v>
      </c>
      <c r="B294" s="19" t="s">
        <v>107</v>
      </c>
      <c r="C294" s="46" t="s">
        <v>821</v>
      </c>
      <c r="D294" s="75"/>
      <c r="E294" s="75"/>
      <c r="F294" s="75"/>
      <c r="G294" s="47"/>
      <c r="H294" s="47"/>
      <c r="I294" s="19"/>
      <c r="J294" s="49">
        <v>3</v>
      </c>
      <c r="K294" s="50">
        <v>-23668</v>
      </c>
      <c r="L294" s="50">
        <v>528889</v>
      </c>
      <c r="M294" s="47">
        <v>11.04</v>
      </c>
      <c r="N294" s="47">
        <v>10.039999999999999</v>
      </c>
      <c r="O294" s="19"/>
      <c r="P294" s="49">
        <v>6</v>
      </c>
      <c r="Q294" s="50">
        <v>296268</v>
      </c>
      <c r="R294" s="50">
        <v>408480</v>
      </c>
      <c r="S294" s="47">
        <v>17.43</v>
      </c>
      <c r="T294" s="47">
        <v>12.65</v>
      </c>
      <c r="U294" s="19"/>
      <c r="V294" s="49">
        <v>3</v>
      </c>
      <c r="W294" s="50">
        <v>120542</v>
      </c>
      <c r="X294" s="50">
        <v>326379</v>
      </c>
      <c r="Y294" s="47">
        <v>3</v>
      </c>
      <c r="Z294" s="47">
        <v>0</v>
      </c>
    </row>
    <row r="295" spans="1:26" x14ac:dyDescent="0.25">
      <c r="A295" s="19" t="s">
        <v>822</v>
      </c>
      <c r="B295" s="19" t="s">
        <v>107</v>
      </c>
      <c r="C295" s="46" t="s">
        <v>823</v>
      </c>
      <c r="D295" s="75">
        <v>152</v>
      </c>
      <c r="E295" s="75">
        <v>206015539</v>
      </c>
      <c r="F295" s="75">
        <v>711946887</v>
      </c>
      <c r="G295" s="47">
        <v>2337.44</v>
      </c>
      <c r="H295" s="47">
        <v>2216.84</v>
      </c>
      <c r="I295" s="19"/>
      <c r="J295" s="49">
        <v>203</v>
      </c>
      <c r="K295" s="50">
        <v>66415061</v>
      </c>
      <c r="L295" s="50">
        <v>285300638</v>
      </c>
      <c r="M295" s="47">
        <v>1236.29</v>
      </c>
      <c r="N295" s="47">
        <v>1084.02</v>
      </c>
      <c r="O295" s="19"/>
      <c r="P295" s="49">
        <v>586</v>
      </c>
      <c r="Q295" s="50">
        <v>143821809</v>
      </c>
      <c r="R295" s="50">
        <v>562927630</v>
      </c>
      <c r="S295" s="47">
        <v>2802.22</v>
      </c>
      <c r="T295" s="47">
        <v>2351.62</v>
      </c>
      <c r="U295" s="19"/>
      <c r="V295" s="49">
        <v>554</v>
      </c>
      <c r="W295" s="50">
        <v>86229728</v>
      </c>
      <c r="X295" s="50">
        <v>556575982</v>
      </c>
      <c r="Y295" s="47">
        <v>2270.73</v>
      </c>
      <c r="Z295" s="47">
        <v>1812.19</v>
      </c>
    </row>
    <row r="296" spans="1:26" x14ac:dyDescent="0.25">
      <c r="A296" s="19" t="s">
        <v>824</v>
      </c>
      <c r="B296" s="19" t="s">
        <v>107</v>
      </c>
      <c r="C296" s="46" t="s">
        <v>825</v>
      </c>
      <c r="D296" s="75">
        <v>9</v>
      </c>
      <c r="E296" s="75">
        <v>11332032</v>
      </c>
      <c r="F296" s="75">
        <v>36188896</v>
      </c>
      <c r="G296" s="47">
        <v>131.19999999999999</v>
      </c>
      <c r="H296" s="47">
        <v>127.2</v>
      </c>
      <c r="I296" s="19"/>
      <c r="J296" s="49">
        <v>16</v>
      </c>
      <c r="K296" s="50">
        <v>3581125</v>
      </c>
      <c r="L296" s="50">
        <v>10084424</v>
      </c>
      <c r="M296" s="47">
        <v>85.21</v>
      </c>
      <c r="N296" s="47">
        <v>73.61</v>
      </c>
      <c r="O296" s="19"/>
      <c r="P296" s="49">
        <v>20</v>
      </c>
      <c r="Q296" s="50">
        <v>2378763</v>
      </c>
      <c r="R296" s="50">
        <v>4698077</v>
      </c>
      <c r="S296" s="47">
        <v>53.24</v>
      </c>
      <c r="T296" s="47">
        <v>35.47</v>
      </c>
      <c r="U296" s="19"/>
      <c r="V296" s="49">
        <v>18</v>
      </c>
      <c r="W296" s="50">
        <v>356641</v>
      </c>
      <c r="X296" s="50">
        <v>1143772</v>
      </c>
      <c r="Y296" s="47">
        <v>22.69</v>
      </c>
      <c r="Z296" s="47">
        <v>7.44</v>
      </c>
    </row>
    <row r="297" spans="1:26" x14ac:dyDescent="0.25">
      <c r="A297" s="19" t="s">
        <v>826</v>
      </c>
      <c r="B297" s="19" t="s">
        <v>107</v>
      </c>
      <c r="C297" s="46" t="s">
        <v>827</v>
      </c>
      <c r="D297" s="75">
        <v>161</v>
      </c>
      <c r="E297" s="75">
        <v>38216677</v>
      </c>
      <c r="F297" s="75">
        <v>134141397</v>
      </c>
      <c r="G297" s="47">
        <v>740.95</v>
      </c>
      <c r="H297" s="47">
        <v>591.22</v>
      </c>
      <c r="I297" s="19"/>
      <c r="J297" s="49">
        <v>252</v>
      </c>
      <c r="K297" s="50">
        <v>297725392</v>
      </c>
      <c r="L297" s="50">
        <v>955765063</v>
      </c>
      <c r="M297" s="47">
        <v>4868.4799999999996</v>
      </c>
      <c r="N297" s="47">
        <v>4680.09</v>
      </c>
      <c r="O297" s="19"/>
      <c r="P297" s="49">
        <v>525</v>
      </c>
      <c r="Q297" s="50">
        <v>68897780</v>
      </c>
      <c r="R297" s="50">
        <v>290757640</v>
      </c>
      <c r="S297" s="47">
        <v>1902.55</v>
      </c>
      <c r="T297" s="47">
        <v>1415.3</v>
      </c>
      <c r="U297" s="19"/>
      <c r="V297" s="49">
        <v>516</v>
      </c>
      <c r="W297" s="50">
        <v>24115816</v>
      </c>
      <c r="X297" s="50">
        <v>108477774</v>
      </c>
      <c r="Y297" s="47">
        <v>1189.47</v>
      </c>
      <c r="Z297" s="47">
        <v>645.04</v>
      </c>
    </row>
    <row r="298" spans="1:26" x14ac:dyDescent="0.25">
      <c r="A298" s="19" t="s">
        <v>828</v>
      </c>
      <c r="B298" s="19" t="s">
        <v>107</v>
      </c>
      <c r="C298" s="46" t="s">
        <v>829</v>
      </c>
      <c r="D298" s="75">
        <v>15</v>
      </c>
      <c r="E298" s="75">
        <v>1729465</v>
      </c>
      <c r="F298" s="75">
        <v>5834587</v>
      </c>
      <c r="G298" s="47">
        <v>47.92</v>
      </c>
      <c r="H298" s="47">
        <v>33.409999999999997</v>
      </c>
      <c r="I298" s="19"/>
      <c r="J298" s="49">
        <v>16</v>
      </c>
      <c r="K298" s="50">
        <v>924924</v>
      </c>
      <c r="L298" s="50">
        <v>2277704</v>
      </c>
      <c r="M298" s="47">
        <v>35.869999999999997</v>
      </c>
      <c r="N298" s="47">
        <v>22.69</v>
      </c>
      <c r="O298" s="19"/>
      <c r="P298" s="49">
        <v>57</v>
      </c>
      <c r="Q298" s="50">
        <v>5099474</v>
      </c>
      <c r="R298" s="50">
        <v>15157680</v>
      </c>
      <c r="S298" s="47">
        <v>165.94</v>
      </c>
      <c r="T298" s="47">
        <v>109.2</v>
      </c>
      <c r="U298" s="19"/>
      <c r="V298" s="49">
        <v>43</v>
      </c>
      <c r="W298" s="50">
        <v>2125093</v>
      </c>
      <c r="X298" s="50">
        <v>6405054</v>
      </c>
      <c r="Y298" s="47">
        <v>88.62</v>
      </c>
      <c r="Z298" s="47">
        <v>48.16</v>
      </c>
    </row>
    <row r="299" spans="1:26" x14ac:dyDescent="0.25">
      <c r="A299" s="19" t="s">
        <v>830</v>
      </c>
      <c r="B299" s="19" t="s">
        <v>107</v>
      </c>
      <c r="C299" s="46" t="s">
        <v>831</v>
      </c>
      <c r="D299" s="75">
        <v>11</v>
      </c>
      <c r="E299" s="75">
        <v>794902</v>
      </c>
      <c r="F299" s="75">
        <v>1959640</v>
      </c>
      <c r="G299" s="47">
        <v>29.39</v>
      </c>
      <c r="H299" s="47">
        <v>13.49</v>
      </c>
      <c r="I299" s="19"/>
      <c r="J299" s="49">
        <v>26</v>
      </c>
      <c r="K299" s="50">
        <v>1186817</v>
      </c>
      <c r="L299" s="50">
        <v>3394047</v>
      </c>
      <c r="M299" s="47">
        <v>50.02</v>
      </c>
      <c r="N299" s="47">
        <v>26.02</v>
      </c>
      <c r="O299" s="19"/>
      <c r="P299" s="49">
        <v>57</v>
      </c>
      <c r="Q299" s="50">
        <v>2891800</v>
      </c>
      <c r="R299" s="50">
        <v>9423588</v>
      </c>
      <c r="S299" s="47">
        <v>107.52</v>
      </c>
      <c r="T299" s="47">
        <v>47.74</v>
      </c>
      <c r="U299" s="19"/>
      <c r="V299" s="49">
        <v>39</v>
      </c>
      <c r="W299" s="50">
        <v>1471106</v>
      </c>
      <c r="X299" s="50">
        <v>3860918</v>
      </c>
      <c r="Y299" s="47">
        <v>75.23</v>
      </c>
      <c r="Z299" s="47">
        <v>31.67</v>
      </c>
    </row>
    <row r="300" spans="1:26" x14ac:dyDescent="0.25">
      <c r="A300" s="19" t="s">
        <v>832</v>
      </c>
      <c r="B300" s="19" t="s">
        <v>107</v>
      </c>
      <c r="C300" s="46" t="s">
        <v>833</v>
      </c>
      <c r="D300" s="75">
        <v>31</v>
      </c>
      <c r="E300" s="75">
        <v>21003835</v>
      </c>
      <c r="F300" s="75">
        <v>52070393</v>
      </c>
      <c r="G300" s="47">
        <v>361.3</v>
      </c>
      <c r="H300" s="47">
        <v>326.97000000000003</v>
      </c>
      <c r="I300" s="19"/>
      <c r="J300" s="49">
        <v>33</v>
      </c>
      <c r="K300" s="50">
        <v>2569859</v>
      </c>
      <c r="L300" s="50">
        <v>8140180</v>
      </c>
      <c r="M300" s="47">
        <v>83.74</v>
      </c>
      <c r="N300" s="47">
        <v>49.87</v>
      </c>
      <c r="O300" s="19"/>
      <c r="P300" s="49">
        <v>119</v>
      </c>
      <c r="Q300" s="50">
        <v>6182588</v>
      </c>
      <c r="R300" s="50">
        <v>20003200</v>
      </c>
      <c r="S300" s="47">
        <v>249.01</v>
      </c>
      <c r="T300" s="47">
        <v>149.61000000000001</v>
      </c>
      <c r="U300" s="19"/>
      <c r="V300" s="49">
        <v>113</v>
      </c>
      <c r="W300" s="50">
        <v>5728611</v>
      </c>
      <c r="X300" s="50">
        <v>15955852</v>
      </c>
      <c r="Y300" s="47">
        <v>311.33999999999997</v>
      </c>
      <c r="Z300" s="47">
        <v>183.91</v>
      </c>
    </row>
    <row r="301" spans="1:26" x14ac:dyDescent="0.25">
      <c r="A301" s="19" t="s">
        <v>834</v>
      </c>
      <c r="B301" s="19" t="s">
        <v>107</v>
      </c>
      <c r="C301" s="46" t="s">
        <v>835</v>
      </c>
      <c r="D301" s="75">
        <v>21</v>
      </c>
      <c r="E301" s="75">
        <v>1379931</v>
      </c>
      <c r="F301" s="75">
        <v>10935239</v>
      </c>
      <c r="G301" s="47">
        <v>53.94</v>
      </c>
      <c r="H301" s="47">
        <v>19.73</v>
      </c>
      <c r="I301" s="19"/>
      <c r="J301" s="49">
        <v>27</v>
      </c>
      <c r="K301" s="50">
        <v>406889</v>
      </c>
      <c r="L301" s="50">
        <v>1699814</v>
      </c>
      <c r="M301" s="47">
        <v>43.71</v>
      </c>
      <c r="N301" s="47">
        <v>7.71</v>
      </c>
      <c r="O301" s="19"/>
      <c r="P301" s="49">
        <v>74</v>
      </c>
      <c r="Q301" s="50">
        <v>3043952</v>
      </c>
      <c r="R301" s="50">
        <v>12524399</v>
      </c>
      <c r="S301" s="47">
        <v>149.55000000000001</v>
      </c>
      <c r="T301" s="47">
        <v>71.22</v>
      </c>
      <c r="U301" s="19"/>
      <c r="V301" s="49">
        <v>58</v>
      </c>
      <c r="W301" s="50">
        <v>1006804</v>
      </c>
      <c r="X301" s="50">
        <v>5752177</v>
      </c>
      <c r="Y301" s="47">
        <v>91.74</v>
      </c>
      <c r="Z301" s="47">
        <v>17.88</v>
      </c>
    </row>
    <row r="302" spans="1:26" x14ac:dyDescent="0.25">
      <c r="A302" s="19" t="s">
        <v>836</v>
      </c>
      <c r="B302" s="19" t="s">
        <v>107</v>
      </c>
      <c r="C302" s="46" t="s">
        <v>837</v>
      </c>
      <c r="D302" s="75">
        <v>4</v>
      </c>
      <c r="E302" s="75">
        <v>136848</v>
      </c>
      <c r="F302" s="75">
        <v>1361638</v>
      </c>
      <c r="G302" s="47">
        <v>7.15</v>
      </c>
      <c r="H302" s="47">
        <v>2.15</v>
      </c>
      <c r="I302" s="19"/>
      <c r="J302" s="49">
        <v>7</v>
      </c>
      <c r="K302" s="50">
        <v>496733</v>
      </c>
      <c r="L302" s="50">
        <v>1270153</v>
      </c>
      <c r="M302" s="47">
        <v>19.54</v>
      </c>
      <c r="N302" s="47">
        <v>8.77</v>
      </c>
      <c r="O302" s="19"/>
      <c r="P302" s="49">
        <v>22</v>
      </c>
      <c r="Q302" s="50">
        <v>2068843</v>
      </c>
      <c r="R302" s="50">
        <v>4676785</v>
      </c>
      <c r="S302" s="47">
        <v>59.89</v>
      </c>
      <c r="T302" s="47">
        <v>38.89</v>
      </c>
      <c r="U302" s="19"/>
      <c r="V302" s="49">
        <v>13</v>
      </c>
      <c r="W302" s="50">
        <v>208263</v>
      </c>
      <c r="X302" s="50">
        <v>637468</v>
      </c>
      <c r="Y302" s="47">
        <v>16.25</v>
      </c>
      <c r="Z302" s="47">
        <v>2.25</v>
      </c>
    </row>
    <row r="303" spans="1:26" x14ac:dyDescent="0.25">
      <c r="A303" s="19" t="s">
        <v>838</v>
      </c>
      <c r="B303" s="19" t="s">
        <v>107</v>
      </c>
      <c r="C303" s="46" t="s">
        <v>839</v>
      </c>
      <c r="D303" s="75">
        <v>2</v>
      </c>
      <c r="E303" s="75"/>
      <c r="F303" s="75"/>
      <c r="G303" s="47"/>
      <c r="H303" s="47"/>
      <c r="I303" s="19"/>
      <c r="J303" s="49">
        <v>5</v>
      </c>
      <c r="K303" s="50">
        <v>174070</v>
      </c>
      <c r="L303" s="50">
        <v>370757</v>
      </c>
      <c r="M303" s="47">
        <v>10.36</v>
      </c>
      <c r="N303" s="47">
        <v>3.36</v>
      </c>
      <c r="O303" s="19"/>
      <c r="P303" s="49">
        <v>9</v>
      </c>
      <c r="Q303" s="50">
        <v>285783</v>
      </c>
      <c r="R303" s="50">
        <v>675914</v>
      </c>
      <c r="S303" s="47">
        <v>14</v>
      </c>
      <c r="T303" s="47">
        <v>5</v>
      </c>
      <c r="U303" s="19"/>
      <c r="V303" s="49">
        <v>8</v>
      </c>
      <c r="W303" s="50">
        <v>139863</v>
      </c>
      <c r="X303" s="50">
        <v>314660</v>
      </c>
      <c r="Y303" s="47">
        <v>8.2100000000000009</v>
      </c>
      <c r="Z303" s="47">
        <v>1.77</v>
      </c>
    </row>
    <row r="304" spans="1:26" x14ac:dyDescent="0.25">
      <c r="A304" s="19" t="s">
        <v>840</v>
      </c>
      <c r="B304" s="19" t="s">
        <v>107</v>
      </c>
      <c r="C304" s="46" t="s">
        <v>841</v>
      </c>
      <c r="D304" s="75">
        <v>35</v>
      </c>
      <c r="E304" s="75">
        <v>5614783</v>
      </c>
      <c r="F304" s="75">
        <v>41373099</v>
      </c>
      <c r="G304" s="47">
        <v>136.22999999999999</v>
      </c>
      <c r="H304" s="47">
        <v>93.93</v>
      </c>
      <c r="I304" s="19"/>
      <c r="J304" s="49">
        <v>44</v>
      </c>
      <c r="K304" s="50">
        <v>3936224</v>
      </c>
      <c r="L304" s="50">
        <v>8271083</v>
      </c>
      <c r="M304" s="47">
        <v>150.94999999999999</v>
      </c>
      <c r="N304" s="47">
        <v>109.85</v>
      </c>
      <c r="O304" s="19"/>
      <c r="P304" s="49">
        <v>131</v>
      </c>
      <c r="Q304" s="50">
        <v>4612201</v>
      </c>
      <c r="R304" s="50">
        <v>13611099</v>
      </c>
      <c r="S304" s="47">
        <v>206.73</v>
      </c>
      <c r="T304" s="47">
        <v>75.290000000000006</v>
      </c>
      <c r="U304" s="19"/>
      <c r="V304" s="49">
        <v>69</v>
      </c>
      <c r="W304" s="50">
        <v>1886092</v>
      </c>
      <c r="X304" s="50">
        <v>5233393</v>
      </c>
      <c r="Y304" s="47">
        <v>112.56</v>
      </c>
      <c r="Z304" s="47">
        <v>43.06</v>
      </c>
    </row>
    <row r="305" spans="1:26" x14ac:dyDescent="0.25">
      <c r="A305" s="19" t="s">
        <v>842</v>
      </c>
      <c r="B305" s="19" t="s">
        <v>107</v>
      </c>
      <c r="C305" s="46" t="s">
        <v>843</v>
      </c>
      <c r="D305" s="75">
        <v>17</v>
      </c>
      <c r="E305" s="75">
        <v>2066784</v>
      </c>
      <c r="F305" s="75">
        <v>49537176</v>
      </c>
      <c r="G305" s="47">
        <v>57.48</v>
      </c>
      <c r="H305" s="47">
        <v>40.479999999999997</v>
      </c>
      <c r="I305" s="19"/>
      <c r="J305" s="49">
        <v>28</v>
      </c>
      <c r="K305" s="50">
        <v>13098130</v>
      </c>
      <c r="L305" s="50">
        <v>39418838</v>
      </c>
      <c r="M305" s="47">
        <v>253.04</v>
      </c>
      <c r="N305" s="47">
        <v>228.81</v>
      </c>
      <c r="O305" s="19"/>
      <c r="P305" s="49">
        <v>53</v>
      </c>
      <c r="Q305" s="50">
        <v>5170880</v>
      </c>
      <c r="R305" s="50">
        <v>17411192</v>
      </c>
      <c r="S305" s="47">
        <v>164.31</v>
      </c>
      <c r="T305" s="47">
        <v>109.33</v>
      </c>
      <c r="U305" s="19"/>
      <c r="V305" s="49">
        <v>72</v>
      </c>
      <c r="W305" s="50">
        <v>4283525</v>
      </c>
      <c r="X305" s="50">
        <v>13824271</v>
      </c>
      <c r="Y305" s="47">
        <v>207.85</v>
      </c>
      <c r="Z305" s="47">
        <v>124.54</v>
      </c>
    </row>
    <row r="306" spans="1:26" x14ac:dyDescent="0.25">
      <c r="A306" s="19" t="s">
        <v>844</v>
      </c>
      <c r="B306" s="19" t="s">
        <v>107</v>
      </c>
      <c r="C306" s="46" t="s">
        <v>845</v>
      </c>
      <c r="D306" s="75">
        <v>26</v>
      </c>
      <c r="E306" s="75">
        <v>1668064</v>
      </c>
      <c r="F306" s="75">
        <v>8052332</v>
      </c>
      <c r="G306" s="47">
        <v>58.73</v>
      </c>
      <c r="H306" s="47">
        <v>28.33</v>
      </c>
      <c r="I306" s="19"/>
      <c r="J306" s="49">
        <v>16</v>
      </c>
      <c r="K306" s="50">
        <v>191754</v>
      </c>
      <c r="L306" s="50">
        <v>1473959</v>
      </c>
      <c r="M306" s="47">
        <v>29.08</v>
      </c>
      <c r="N306" s="47">
        <v>10.08</v>
      </c>
      <c r="O306" s="19"/>
      <c r="P306" s="49">
        <v>37</v>
      </c>
      <c r="Q306" s="50">
        <v>1185778</v>
      </c>
      <c r="R306" s="50">
        <v>3982975</v>
      </c>
      <c r="S306" s="47">
        <v>61.65</v>
      </c>
      <c r="T306" s="47">
        <v>19.920000000000002</v>
      </c>
      <c r="U306" s="19"/>
      <c r="V306" s="49">
        <v>28</v>
      </c>
      <c r="W306" s="50">
        <v>479529</v>
      </c>
      <c r="X306" s="50">
        <v>3244730</v>
      </c>
      <c r="Y306" s="47">
        <v>41.34</v>
      </c>
      <c r="Z306" s="47">
        <v>8.41</v>
      </c>
    </row>
    <row r="307" spans="1:26" x14ac:dyDescent="0.25">
      <c r="A307" s="19" t="s">
        <v>846</v>
      </c>
      <c r="B307" s="19" t="s">
        <v>107</v>
      </c>
      <c r="C307" s="46" t="s">
        <v>847</v>
      </c>
      <c r="D307" s="75">
        <v>4</v>
      </c>
      <c r="E307" s="75">
        <v>73194</v>
      </c>
      <c r="F307" s="75">
        <v>141222</v>
      </c>
      <c r="G307" s="47">
        <v>7</v>
      </c>
      <c r="H307" s="47">
        <v>2</v>
      </c>
      <c r="I307" s="19"/>
      <c r="J307" s="49">
        <v>8</v>
      </c>
      <c r="K307" s="50">
        <v>186148</v>
      </c>
      <c r="L307" s="50">
        <v>463426</v>
      </c>
      <c r="M307" s="47">
        <v>10.58</v>
      </c>
      <c r="N307" s="47">
        <v>3.37</v>
      </c>
      <c r="O307" s="19"/>
      <c r="P307" s="49">
        <v>13</v>
      </c>
      <c r="Q307" s="50">
        <v>305504</v>
      </c>
      <c r="R307" s="50">
        <v>843343</v>
      </c>
      <c r="S307" s="47">
        <v>13.98</v>
      </c>
      <c r="T307" s="47">
        <v>0</v>
      </c>
      <c r="U307" s="19"/>
      <c r="V307" s="49">
        <v>13</v>
      </c>
      <c r="W307" s="50">
        <v>175964</v>
      </c>
      <c r="X307" s="50">
        <v>451257</v>
      </c>
      <c r="Y307" s="47">
        <v>14.88</v>
      </c>
      <c r="Z307" s="47">
        <v>1</v>
      </c>
    </row>
    <row r="308" spans="1:26" x14ac:dyDescent="0.25">
      <c r="A308" s="19" t="s">
        <v>848</v>
      </c>
      <c r="B308" s="19" t="s">
        <v>107</v>
      </c>
      <c r="C308" s="46" t="s">
        <v>849</v>
      </c>
      <c r="D308" s="75">
        <v>31</v>
      </c>
      <c r="E308" s="75">
        <v>3120749</v>
      </c>
      <c r="F308" s="75">
        <v>13663532</v>
      </c>
      <c r="G308" s="47">
        <v>109.52</v>
      </c>
      <c r="H308" s="47">
        <v>68.31</v>
      </c>
      <c r="I308" s="19"/>
      <c r="J308" s="49">
        <v>56</v>
      </c>
      <c r="K308" s="50">
        <v>6954682</v>
      </c>
      <c r="L308" s="50">
        <v>17312777</v>
      </c>
      <c r="M308" s="47">
        <v>161.11000000000001</v>
      </c>
      <c r="N308" s="47">
        <v>105.33</v>
      </c>
      <c r="O308" s="19"/>
      <c r="P308" s="49">
        <v>91</v>
      </c>
      <c r="Q308" s="50">
        <v>4669254</v>
      </c>
      <c r="R308" s="50">
        <v>11500280</v>
      </c>
      <c r="S308" s="47">
        <v>191.22</v>
      </c>
      <c r="T308" s="47">
        <v>95.25</v>
      </c>
      <c r="U308" s="19"/>
      <c r="V308" s="49">
        <v>69</v>
      </c>
      <c r="W308" s="50">
        <v>2663832</v>
      </c>
      <c r="X308" s="50">
        <v>8833134</v>
      </c>
      <c r="Y308" s="47">
        <v>118.23</v>
      </c>
      <c r="Z308" s="47">
        <v>54.27</v>
      </c>
    </row>
    <row r="309" spans="1:26" x14ac:dyDescent="0.25">
      <c r="A309" s="19" t="s">
        <v>850</v>
      </c>
      <c r="B309" s="19" t="s">
        <v>107</v>
      </c>
      <c r="C309" s="46" t="s">
        <v>851</v>
      </c>
      <c r="D309" s="75">
        <v>5</v>
      </c>
      <c r="E309" s="75">
        <v>703004</v>
      </c>
      <c r="F309" s="75">
        <v>3004481</v>
      </c>
      <c r="G309" s="47">
        <v>17.510000000000002</v>
      </c>
      <c r="H309" s="47">
        <v>16.510000000000002</v>
      </c>
      <c r="I309" s="19"/>
      <c r="J309" s="49">
        <v>15</v>
      </c>
      <c r="K309" s="50">
        <v>521575</v>
      </c>
      <c r="L309" s="50">
        <v>867239</v>
      </c>
      <c r="M309" s="47">
        <v>28.29</v>
      </c>
      <c r="N309" s="47">
        <v>12.29</v>
      </c>
      <c r="O309" s="19"/>
      <c r="P309" s="49">
        <v>43</v>
      </c>
      <c r="Q309" s="50">
        <v>2301960</v>
      </c>
      <c r="R309" s="50">
        <v>5063788</v>
      </c>
      <c r="S309" s="47">
        <v>75.819999999999993</v>
      </c>
      <c r="T309" s="47">
        <v>32.15</v>
      </c>
      <c r="U309" s="19"/>
      <c r="V309" s="49">
        <v>19</v>
      </c>
      <c r="W309" s="50">
        <v>367438</v>
      </c>
      <c r="X309" s="50">
        <v>1076715</v>
      </c>
      <c r="Y309" s="47">
        <v>27</v>
      </c>
      <c r="Z309" s="47">
        <v>6</v>
      </c>
    </row>
    <row r="310" spans="1:26" x14ac:dyDescent="0.25">
      <c r="A310" s="19" t="s">
        <v>852</v>
      </c>
      <c r="B310" s="19" t="s">
        <v>107</v>
      </c>
      <c r="C310" s="46" t="s">
        <v>853</v>
      </c>
      <c r="D310" s="75">
        <v>19</v>
      </c>
      <c r="E310" s="75">
        <v>2636414</v>
      </c>
      <c r="F310" s="75">
        <v>7411219</v>
      </c>
      <c r="G310" s="47">
        <v>97.54</v>
      </c>
      <c r="H310" s="47">
        <v>80.540000000000006</v>
      </c>
      <c r="I310" s="19"/>
      <c r="J310" s="49">
        <v>27</v>
      </c>
      <c r="K310" s="50">
        <v>1891156</v>
      </c>
      <c r="L310" s="50">
        <v>5655803</v>
      </c>
      <c r="M310" s="47">
        <v>62.32</v>
      </c>
      <c r="N310" s="47">
        <v>40.32</v>
      </c>
      <c r="O310" s="19"/>
      <c r="P310" s="49">
        <v>45</v>
      </c>
      <c r="Q310" s="50">
        <v>7691670</v>
      </c>
      <c r="R310" s="50">
        <v>66901167</v>
      </c>
      <c r="S310" s="47">
        <v>202.19</v>
      </c>
      <c r="T310" s="47">
        <v>170.09</v>
      </c>
      <c r="U310" s="19"/>
      <c r="V310" s="49">
        <v>38</v>
      </c>
      <c r="W310" s="50">
        <v>2259346</v>
      </c>
      <c r="X310" s="50">
        <v>14639351</v>
      </c>
      <c r="Y310" s="47">
        <v>84.91</v>
      </c>
      <c r="Z310" s="47">
        <v>51.34</v>
      </c>
    </row>
    <row r="311" spans="1:26" x14ac:dyDescent="0.25">
      <c r="A311" s="19" t="s">
        <v>854</v>
      </c>
      <c r="B311" s="19" t="s">
        <v>107</v>
      </c>
      <c r="C311" s="46" t="s">
        <v>855</v>
      </c>
      <c r="D311" s="75">
        <v>5</v>
      </c>
      <c r="E311" s="75">
        <v>59166</v>
      </c>
      <c r="F311" s="75">
        <v>107449</v>
      </c>
      <c r="G311" s="47">
        <v>4</v>
      </c>
      <c r="H311" s="47">
        <v>0</v>
      </c>
      <c r="I311" s="19"/>
      <c r="J311" s="49">
        <v>5</v>
      </c>
      <c r="K311" s="50">
        <v>437217</v>
      </c>
      <c r="L311" s="50">
        <v>745262</v>
      </c>
      <c r="M311" s="47">
        <v>8.15</v>
      </c>
      <c r="N311" s="47">
        <v>5.15</v>
      </c>
      <c r="O311" s="19"/>
      <c r="P311" s="49">
        <v>6</v>
      </c>
      <c r="Q311" s="50">
        <v>220152</v>
      </c>
      <c r="R311" s="50">
        <v>410569</v>
      </c>
      <c r="S311" s="47">
        <v>8.3800000000000008</v>
      </c>
      <c r="T311" s="47">
        <v>4.38</v>
      </c>
      <c r="U311" s="19"/>
      <c r="V311" s="49">
        <v>8</v>
      </c>
      <c r="W311" s="50">
        <v>66092</v>
      </c>
      <c r="X311" s="50">
        <v>361064</v>
      </c>
      <c r="Y311" s="47">
        <v>6.32</v>
      </c>
      <c r="Z311" s="47">
        <v>1.32</v>
      </c>
    </row>
    <row r="312" spans="1:26" x14ac:dyDescent="0.25">
      <c r="A312" s="19" t="s">
        <v>856</v>
      </c>
      <c r="B312" s="19" t="s">
        <v>107</v>
      </c>
      <c r="C312" s="46" t="s">
        <v>857</v>
      </c>
      <c r="D312" s="75">
        <v>13</v>
      </c>
      <c r="E312" s="75">
        <v>708094</v>
      </c>
      <c r="F312" s="75">
        <v>5595298</v>
      </c>
      <c r="G312" s="47">
        <v>19.41</v>
      </c>
      <c r="H312" s="47">
        <v>5.68</v>
      </c>
      <c r="I312" s="19"/>
      <c r="J312" s="49">
        <v>21</v>
      </c>
      <c r="K312" s="50">
        <v>3400633</v>
      </c>
      <c r="L312" s="50">
        <v>9145676</v>
      </c>
      <c r="M312" s="47">
        <v>78.599999999999994</v>
      </c>
      <c r="N312" s="47">
        <v>58.73</v>
      </c>
      <c r="O312" s="19"/>
      <c r="P312" s="49">
        <v>49</v>
      </c>
      <c r="Q312" s="50">
        <v>1650241</v>
      </c>
      <c r="R312" s="50">
        <v>3692589</v>
      </c>
      <c r="S312" s="47">
        <v>74.77</v>
      </c>
      <c r="T312" s="47">
        <v>29.44</v>
      </c>
      <c r="U312" s="19"/>
      <c r="V312" s="49">
        <v>35</v>
      </c>
      <c r="W312" s="50">
        <v>714845</v>
      </c>
      <c r="X312" s="50">
        <v>6695138</v>
      </c>
      <c r="Y312" s="47">
        <v>63.62</v>
      </c>
      <c r="Z312" s="47">
        <v>24.62</v>
      </c>
    </row>
    <row r="313" spans="1:26" x14ac:dyDescent="0.25">
      <c r="A313" s="19" t="s">
        <v>858</v>
      </c>
      <c r="B313" s="19" t="s">
        <v>107</v>
      </c>
      <c r="C313" s="46" t="s">
        <v>859</v>
      </c>
      <c r="D313" s="75">
        <v>196</v>
      </c>
      <c r="E313" s="75">
        <v>44876107</v>
      </c>
      <c r="F313" s="75">
        <v>253122525</v>
      </c>
      <c r="G313" s="47">
        <v>790.12</v>
      </c>
      <c r="H313" s="47">
        <v>594.67999999999995</v>
      </c>
      <c r="I313" s="19"/>
      <c r="J313" s="49">
        <v>259</v>
      </c>
      <c r="K313" s="50">
        <v>27115864</v>
      </c>
      <c r="L313" s="50">
        <v>122801740</v>
      </c>
      <c r="M313" s="47">
        <v>824.07</v>
      </c>
      <c r="N313" s="47">
        <v>613.73</v>
      </c>
      <c r="O313" s="19"/>
      <c r="P313" s="49">
        <v>1380</v>
      </c>
      <c r="Q313" s="50">
        <v>135968913</v>
      </c>
      <c r="R313" s="50">
        <v>390662143</v>
      </c>
      <c r="S313" s="47">
        <v>4033.19</v>
      </c>
      <c r="T313" s="47">
        <v>2685.02</v>
      </c>
      <c r="U313" s="19"/>
      <c r="V313" s="49">
        <v>1202</v>
      </c>
      <c r="W313" s="50">
        <v>59266858</v>
      </c>
      <c r="X313" s="50">
        <v>298726936</v>
      </c>
      <c r="Y313" s="47">
        <v>2733.86</v>
      </c>
      <c r="Z313" s="47">
        <v>1512.96</v>
      </c>
    </row>
    <row r="314" spans="1:26" x14ac:dyDescent="0.25">
      <c r="A314" s="19" t="s">
        <v>860</v>
      </c>
      <c r="B314" s="19" t="s">
        <v>107</v>
      </c>
      <c r="C314" s="46" t="s">
        <v>861</v>
      </c>
      <c r="D314" s="75">
        <v>6</v>
      </c>
      <c r="E314" s="75">
        <v>997896</v>
      </c>
      <c r="F314" s="75">
        <v>10379663</v>
      </c>
      <c r="G314" s="47">
        <v>23.03</v>
      </c>
      <c r="H314" s="47">
        <v>17.03</v>
      </c>
      <c r="I314" s="19"/>
      <c r="J314" s="49">
        <v>1</v>
      </c>
      <c r="K314" s="50"/>
      <c r="L314" s="50"/>
      <c r="M314" s="47"/>
      <c r="N314" s="47"/>
      <c r="O314" s="19"/>
      <c r="P314" s="49">
        <v>13</v>
      </c>
      <c r="Q314" s="50">
        <v>221968</v>
      </c>
      <c r="R314" s="50">
        <v>848650</v>
      </c>
      <c r="S314" s="47">
        <v>14.01</v>
      </c>
      <c r="T314" s="47">
        <v>2.4</v>
      </c>
      <c r="U314" s="19"/>
      <c r="V314" s="49">
        <v>9</v>
      </c>
      <c r="W314" s="50">
        <v>78184</v>
      </c>
      <c r="X314" s="50">
        <v>433163</v>
      </c>
      <c r="Y314" s="47">
        <v>9.2100000000000009</v>
      </c>
      <c r="Z314" s="47">
        <v>1.48</v>
      </c>
    </row>
    <row r="315" spans="1:26" x14ac:dyDescent="0.25">
      <c r="A315" s="19" t="s">
        <v>862</v>
      </c>
      <c r="B315" s="19" t="s">
        <v>107</v>
      </c>
      <c r="C315" s="46" t="s">
        <v>863</v>
      </c>
      <c r="D315" s="75">
        <v>22</v>
      </c>
      <c r="E315" s="75">
        <v>2399374</v>
      </c>
      <c r="F315" s="75">
        <v>10307274</v>
      </c>
      <c r="G315" s="47">
        <v>67.14</v>
      </c>
      <c r="H315" s="47">
        <v>46.47</v>
      </c>
      <c r="I315" s="19"/>
      <c r="J315" s="49">
        <v>28</v>
      </c>
      <c r="K315" s="50">
        <v>4791893</v>
      </c>
      <c r="L315" s="50">
        <v>10068375</v>
      </c>
      <c r="M315" s="47">
        <v>199.26</v>
      </c>
      <c r="N315" s="47">
        <v>172.09</v>
      </c>
      <c r="O315" s="19"/>
      <c r="P315" s="49">
        <v>74</v>
      </c>
      <c r="Q315" s="50">
        <v>5017736</v>
      </c>
      <c r="R315" s="50">
        <v>13769670</v>
      </c>
      <c r="S315" s="47">
        <v>231.5</v>
      </c>
      <c r="T315" s="47">
        <v>163.94</v>
      </c>
      <c r="U315" s="19"/>
      <c r="V315" s="49">
        <v>54</v>
      </c>
      <c r="W315" s="50">
        <v>1471986</v>
      </c>
      <c r="X315" s="50">
        <v>4869818</v>
      </c>
      <c r="Y315" s="47">
        <v>90.37</v>
      </c>
      <c r="Z315" s="47">
        <v>35.020000000000003</v>
      </c>
    </row>
    <row r="316" spans="1:26" x14ac:dyDescent="0.25">
      <c r="A316" s="19" t="s">
        <v>864</v>
      </c>
      <c r="B316" s="19" t="s">
        <v>107</v>
      </c>
      <c r="C316" s="46" t="s">
        <v>865</v>
      </c>
      <c r="D316" s="75">
        <v>11</v>
      </c>
      <c r="E316" s="75">
        <v>4438775</v>
      </c>
      <c r="F316" s="75">
        <v>8661683</v>
      </c>
      <c r="G316" s="47">
        <v>45.02</v>
      </c>
      <c r="H316" s="47">
        <v>33.19</v>
      </c>
      <c r="I316" s="19"/>
      <c r="J316" s="49">
        <v>6</v>
      </c>
      <c r="K316" s="50">
        <v>165113</v>
      </c>
      <c r="L316" s="50">
        <v>443200</v>
      </c>
      <c r="M316" s="47">
        <v>11.82</v>
      </c>
      <c r="N316" s="47">
        <v>4.57</v>
      </c>
      <c r="O316" s="19"/>
      <c r="P316" s="49">
        <v>39</v>
      </c>
      <c r="Q316" s="50">
        <v>1219470</v>
      </c>
      <c r="R316" s="50">
        <v>6360249</v>
      </c>
      <c r="S316" s="47">
        <v>62.77</v>
      </c>
      <c r="T316" s="47">
        <v>26.14</v>
      </c>
      <c r="U316" s="19"/>
      <c r="V316" s="49">
        <v>33</v>
      </c>
      <c r="W316" s="50">
        <v>-91309</v>
      </c>
      <c r="X316" s="50">
        <v>4610641</v>
      </c>
      <c r="Y316" s="47">
        <v>63.74</v>
      </c>
      <c r="Z316" s="47">
        <v>20.51</v>
      </c>
    </row>
    <row r="317" spans="1:26" x14ac:dyDescent="0.25">
      <c r="A317" s="19" t="s">
        <v>866</v>
      </c>
      <c r="B317" s="19" t="s">
        <v>107</v>
      </c>
      <c r="C317" s="46" t="s">
        <v>867</v>
      </c>
      <c r="D317" s="75">
        <v>1</v>
      </c>
      <c r="E317" s="75"/>
      <c r="F317" s="75"/>
      <c r="G317" s="47"/>
      <c r="H317" s="47"/>
      <c r="I317" s="19"/>
      <c r="J317" s="49">
        <v>1</v>
      </c>
      <c r="K317" s="50"/>
      <c r="L317" s="50"/>
      <c r="M317" s="47"/>
      <c r="N317" s="47"/>
      <c r="O317" s="19"/>
      <c r="P317" s="49">
        <v>2</v>
      </c>
      <c r="Q317" s="50"/>
      <c r="R317" s="50"/>
      <c r="S317" s="47"/>
      <c r="T317" s="47"/>
      <c r="U317" s="19"/>
      <c r="V317" s="49">
        <v>3</v>
      </c>
      <c r="W317" s="50">
        <v>34518</v>
      </c>
      <c r="X317" s="50">
        <v>101774</v>
      </c>
      <c r="Y317" s="47">
        <v>3.35</v>
      </c>
      <c r="Z317" s="47">
        <v>0</v>
      </c>
    </row>
    <row r="318" spans="1:26" x14ac:dyDescent="0.25">
      <c r="A318" s="19" t="s">
        <v>868</v>
      </c>
      <c r="B318" s="19" t="s">
        <v>107</v>
      </c>
      <c r="C318" s="46" t="s">
        <v>869</v>
      </c>
      <c r="D318" s="75">
        <v>3</v>
      </c>
      <c r="E318" s="75">
        <v>632516</v>
      </c>
      <c r="F318" s="75">
        <v>2142665</v>
      </c>
      <c r="G318" s="47">
        <v>24.27</v>
      </c>
      <c r="H318" s="47">
        <v>19.27</v>
      </c>
      <c r="I318" s="19"/>
      <c r="J318" s="49">
        <v>1</v>
      </c>
      <c r="K318" s="50"/>
      <c r="L318" s="50"/>
      <c r="M318" s="47"/>
      <c r="N318" s="47"/>
      <c r="O318" s="19"/>
      <c r="P318" s="49">
        <v>5</v>
      </c>
      <c r="Q318" s="50">
        <v>127229</v>
      </c>
      <c r="R318" s="50">
        <v>329640</v>
      </c>
      <c r="S318" s="47">
        <v>5.81</v>
      </c>
      <c r="T318" s="47">
        <v>2.81</v>
      </c>
      <c r="U318" s="19"/>
      <c r="V318" s="49">
        <v>4</v>
      </c>
      <c r="W318" s="50">
        <v>-832257</v>
      </c>
      <c r="X318" s="50">
        <v>1253827</v>
      </c>
      <c r="Y318" s="47">
        <v>13.28</v>
      </c>
      <c r="Z318" s="47">
        <v>11.28</v>
      </c>
    </row>
  </sheetData>
  <mergeCells count="7">
    <mergeCell ref="V12:Z12"/>
    <mergeCell ref="A12:A13"/>
    <mergeCell ref="B12:B13"/>
    <mergeCell ref="C12:C13"/>
    <mergeCell ref="D12:H12"/>
    <mergeCell ref="J12:N12"/>
    <mergeCell ref="P12:T12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4"/>
  <dimension ref="A1:L10"/>
  <sheetViews>
    <sheetView workbookViewId="0">
      <selection activeCell="A7" sqref="A7"/>
    </sheetView>
  </sheetViews>
  <sheetFormatPr defaultRowHeight="15" x14ac:dyDescent="0.25"/>
  <cols>
    <col min="1" max="1" width="13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6.5" customHeight="1" x14ac:dyDescent="0.25"/>
    <row r="6" spans="1:12" ht="16.5" customHeight="1" x14ac:dyDescent="0.25">
      <c r="A6" s="10" t="s">
        <v>41</v>
      </c>
    </row>
    <row r="7" spans="1:12" s="9" customFormat="1" ht="15.75" customHeight="1" x14ac:dyDescent="0.25">
      <c r="A7" s="11" t="s">
        <v>918</v>
      </c>
    </row>
    <row r="8" spans="1:12" x14ac:dyDescent="0.25">
      <c r="A8" s="78" t="s">
        <v>901</v>
      </c>
    </row>
    <row r="10" spans="1:12" ht="15.75" x14ac:dyDescent="0.25">
      <c r="A10" s="80" t="s">
        <v>902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L17"/>
  <sheetViews>
    <sheetView workbookViewId="0">
      <selection activeCell="N13" sqref="N13"/>
    </sheetView>
  </sheetViews>
  <sheetFormatPr defaultRowHeight="15" x14ac:dyDescent="0.25"/>
  <cols>
    <col min="1" max="1" width="14.85546875" customWidth="1"/>
    <col min="2" max="3" width="25.855468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7" t="s">
        <v>963</v>
      </c>
    </row>
    <row r="7" spans="1:12" s="9" customFormat="1" ht="15.75" customHeight="1" x14ac:dyDescent="0.25">
      <c r="A7" s="8" t="s">
        <v>888</v>
      </c>
    </row>
    <row r="8" spans="1:12" x14ac:dyDescent="0.25">
      <c r="A8" s="98" t="s">
        <v>101</v>
      </c>
      <c r="B8" s="99" t="s">
        <v>906</v>
      </c>
      <c r="C8" s="99" t="s">
        <v>880</v>
      </c>
    </row>
    <row r="9" spans="1:12" x14ac:dyDescent="0.25">
      <c r="A9" s="100" t="s">
        <v>104</v>
      </c>
      <c r="B9" s="101">
        <v>31.4</v>
      </c>
      <c r="C9" s="101">
        <v>52.1</v>
      </c>
    </row>
    <row r="10" spans="1:12" x14ac:dyDescent="0.25">
      <c r="A10" s="100" t="s">
        <v>105</v>
      </c>
      <c r="B10" s="101">
        <v>30.9</v>
      </c>
      <c r="C10" s="101">
        <v>47.3</v>
      </c>
    </row>
    <row r="11" spans="1:12" x14ac:dyDescent="0.25">
      <c r="A11" s="100" t="s">
        <v>106</v>
      </c>
      <c r="B11" s="101">
        <v>32.799999999999997</v>
      </c>
      <c r="C11" s="101">
        <v>46.3</v>
      </c>
    </row>
    <row r="12" spans="1:12" x14ac:dyDescent="0.25">
      <c r="A12" s="100" t="s">
        <v>107</v>
      </c>
      <c r="B12" s="101">
        <v>35.6</v>
      </c>
      <c r="C12" s="101">
        <v>47.1</v>
      </c>
    </row>
    <row r="13" spans="1:12" x14ac:dyDescent="0.25">
      <c r="A13" s="102" t="s">
        <v>108</v>
      </c>
      <c r="B13" s="99">
        <v>32.9</v>
      </c>
      <c r="C13" s="99">
        <v>48.1</v>
      </c>
    </row>
    <row r="14" spans="1:12" x14ac:dyDescent="0.25">
      <c r="A14" s="103" t="s">
        <v>109</v>
      </c>
      <c r="B14" s="104">
        <v>32.6</v>
      </c>
      <c r="C14" s="104">
        <v>51.5</v>
      </c>
    </row>
    <row r="15" spans="1:12" x14ac:dyDescent="0.25">
      <c r="A15" s="22" t="s">
        <v>111</v>
      </c>
    </row>
    <row r="16" spans="1:12" x14ac:dyDescent="0.25">
      <c r="A16" s="23"/>
    </row>
    <row r="17" spans="1:1" x14ac:dyDescent="0.25">
      <c r="A17" s="23"/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4"/>
  <dimension ref="A1:L25"/>
  <sheetViews>
    <sheetView showGridLines="0" zoomScaleNormal="100" workbookViewId="0">
      <selection activeCell="N13" sqref="N13"/>
    </sheetView>
  </sheetViews>
  <sheetFormatPr defaultRowHeight="15" x14ac:dyDescent="0.25"/>
  <cols>
    <col min="10" max="10" width="11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12" t="s">
        <v>10</v>
      </c>
    </row>
    <row r="7" spans="1:12" s="9" customFormat="1" ht="21.75" customHeight="1" x14ac:dyDescent="0.25">
      <c r="A7" s="13" t="s">
        <v>952</v>
      </c>
      <c r="B7" s="13"/>
    </row>
    <row r="8" spans="1:12" s="82" customFormat="1" ht="12.75" x14ac:dyDescent="0.2">
      <c r="A8" s="167"/>
      <c r="B8" s="167"/>
      <c r="C8" s="167"/>
      <c r="D8" s="167"/>
      <c r="E8" s="167"/>
      <c r="G8" s="167"/>
      <c r="H8" s="167"/>
      <c r="I8" s="167"/>
      <c r="J8" s="167"/>
      <c r="K8" s="167"/>
    </row>
    <row r="24" spans="1:1" x14ac:dyDescent="0.25">
      <c r="A24" s="26" t="s">
        <v>111</v>
      </c>
    </row>
    <row r="25" spans="1:1" x14ac:dyDescent="0.25">
      <c r="A25" s="26" t="s">
        <v>940</v>
      </c>
    </row>
  </sheetData>
  <mergeCells count="2">
    <mergeCell ref="A8:E8"/>
    <mergeCell ref="G8:K8"/>
  </mergeCells>
  <hyperlinks>
    <hyperlink ref="K3" location="Indice!A1" display="(ritorna all'indice)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L27"/>
  <sheetViews>
    <sheetView workbookViewId="0">
      <selection activeCell="N13" sqref="N13"/>
    </sheetView>
  </sheetViews>
  <sheetFormatPr defaultRowHeight="15" x14ac:dyDescent="0.25"/>
  <cols>
    <col min="1" max="1" width="21.5703125" customWidth="1"/>
    <col min="2" max="5" width="14.71093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7" t="s">
        <v>11</v>
      </c>
    </row>
    <row r="7" spans="1:12" s="9" customFormat="1" ht="42" customHeight="1" x14ac:dyDescent="0.25">
      <c r="A7" s="165" t="s">
        <v>915</v>
      </c>
      <c r="B7" s="165"/>
      <c r="C7" s="165"/>
      <c r="D7" s="165"/>
      <c r="E7" s="165"/>
    </row>
    <row r="8" spans="1:12" ht="15" customHeight="1" x14ac:dyDescent="0.25">
      <c r="A8" s="171"/>
      <c r="B8" s="169" t="s">
        <v>112</v>
      </c>
      <c r="C8" s="169"/>
      <c r="D8" s="169" t="s">
        <v>113</v>
      </c>
      <c r="E8" s="169"/>
      <c r="F8" s="24"/>
    </row>
    <row r="9" spans="1:12" x14ac:dyDescent="0.25">
      <c r="A9" s="172"/>
      <c r="B9" s="99" t="s">
        <v>108</v>
      </c>
      <c r="C9" s="106" t="s">
        <v>109</v>
      </c>
      <c r="D9" s="99" t="s">
        <v>108</v>
      </c>
      <c r="E9" s="106" t="s">
        <v>109</v>
      </c>
      <c r="F9" s="25"/>
    </row>
    <row r="10" spans="1:12" x14ac:dyDescent="0.25">
      <c r="A10" s="107" t="s">
        <v>114</v>
      </c>
      <c r="B10" s="108">
        <v>17.5</v>
      </c>
      <c r="C10" s="109">
        <v>27.5</v>
      </c>
      <c r="D10" s="108">
        <v>7.7</v>
      </c>
      <c r="E10" s="109">
        <v>12</v>
      </c>
      <c r="F10" s="25"/>
    </row>
    <row r="11" spans="1:12" x14ac:dyDescent="0.25">
      <c r="A11" s="107" t="s">
        <v>115</v>
      </c>
      <c r="B11" s="108">
        <v>82.5</v>
      </c>
      <c r="C11" s="109">
        <v>72.5</v>
      </c>
      <c r="D11" s="108">
        <v>92.3</v>
      </c>
      <c r="E11" s="109">
        <v>88</v>
      </c>
      <c r="F11" s="25"/>
    </row>
    <row r="12" spans="1:12" x14ac:dyDescent="0.25">
      <c r="A12" s="110" t="s">
        <v>116</v>
      </c>
      <c r="B12" s="108">
        <v>2.6</v>
      </c>
      <c r="C12" s="109">
        <v>6.2</v>
      </c>
      <c r="D12" s="108">
        <v>1.9</v>
      </c>
      <c r="E12" s="109">
        <v>3.3</v>
      </c>
      <c r="F12" s="25"/>
    </row>
    <row r="13" spans="1:12" x14ac:dyDescent="0.25">
      <c r="A13" s="110" t="s">
        <v>117</v>
      </c>
      <c r="B13" s="108">
        <v>12</v>
      </c>
      <c r="C13" s="109">
        <v>13</v>
      </c>
      <c r="D13" s="108">
        <v>2.2999999999999998</v>
      </c>
      <c r="E13" s="109">
        <v>4.9000000000000004</v>
      </c>
      <c r="F13" s="25"/>
    </row>
    <row r="14" spans="1:12" x14ac:dyDescent="0.25">
      <c r="A14" s="110" t="s">
        <v>882</v>
      </c>
      <c r="B14" s="108">
        <v>1.3</v>
      </c>
      <c r="C14" s="109">
        <v>4.0999999999999996</v>
      </c>
      <c r="D14" s="108">
        <v>0.5</v>
      </c>
      <c r="E14" s="109">
        <v>3.3</v>
      </c>
      <c r="F14" s="25"/>
    </row>
    <row r="15" spans="1:12" x14ac:dyDescent="0.25">
      <c r="A15" s="110" t="s">
        <v>118</v>
      </c>
      <c r="B15" s="108">
        <v>14.5</v>
      </c>
      <c r="C15" s="109">
        <v>11.6</v>
      </c>
      <c r="D15" s="108">
        <v>2.7</v>
      </c>
      <c r="E15" s="109">
        <v>1.6</v>
      </c>
      <c r="F15" s="25"/>
    </row>
    <row r="16" spans="1:12" x14ac:dyDescent="0.25">
      <c r="A16" s="110" t="s">
        <v>119</v>
      </c>
      <c r="B16" s="108">
        <v>13</v>
      </c>
      <c r="C16" s="109">
        <v>3.9</v>
      </c>
      <c r="D16" s="108">
        <v>0</v>
      </c>
      <c r="E16" s="109">
        <v>0.3</v>
      </c>
      <c r="F16" s="25"/>
    </row>
    <row r="17" spans="1:6" x14ac:dyDescent="0.25">
      <c r="A17" s="110" t="s">
        <v>120</v>
      </c>
      <c r="B17" s="108">
        <v>9.4</v>
      </c>
      <c r="C17" s="109">
        <v>4.7</v>
      </c>
      <c r="D17" s="108">
        <v>78</v>
      </c>
      <c r="E17" s="109">
        <v>69.7</v>
      </c>
      <c r="F17" s="25"/>
    </row>
    <row r="18" spans="1:6" x14ac:dyDescent="0.25">
      <c r="A18" s="110" t="s">
        <v>121</v>
      </c>
      <c r="B18" s="108">
        <v>39.700000000000003</v>
      </c>
      <c r="C18" s="109">
        <v>36.9</v>
      </c>
      <c r="D18" s="108">
        <v>7.5</v>
      </c>
      <c r="E18" s="109">
        <v>5.6</v>
      </c>
      <c r="F18" s="25"/>
    </row>
    <row r="19" spans="1:6" x14ac:dyDescent="0.25">
      <c r="A19" s="110" t="s">
        <v>122</v>
      </c>
      <c r="B19" s="108">
        <v>0.6</v>
      </c>
      <c r="C19" s="109">
        <v>1.4</v>
      </c>
      <c r="D19" s="108">
        <v>1.4</v>
      </c>
      <c r="E19" s="109">
        <v>3.4</v>
      </c>
      <c r="F19" s="25"/>
    </row>
    <row r="20" spans="1:6" x14ac:dyDescent="0.25">
      <c r="A20" s="110" t="s">
        <v>123</v>
      </c>
      <c r="B20" s="108">
        <v>2.1</v>
      </c>
      <c r="C20" s="109">
        <v>2.2000000000000002</v>
      </c>
      <c r="D20" s="108">
        <v>1.6</v>
      </c>
      <c r="E20" s="109">
        <v>3.4</v>
      </c>
      <c r="F20" s="25"/>
    </row>
    <row r="21" spans="1:6" x14ac:dyDescent="0.25">
      <c r="A21" s="107" t="s">
        <v>124</v>
      </c>
      <c r="B21" s="108"/>
      <c r="C21" s="109"/>
      <c r="D21" s="108"/>
      <c r="E21" s="109"/>
      <c r="F21" s="25"/>
    </row>
    <row r="22" spans="1:6" x14ac:dyDescent="0.25">
      <c r="A22" s="110" t="s">
        <v>125</v>
      </c>
      <c r="B22" s="108">
        <v>55</v>
      </c>
      <c r="C22" s="109">
        <v>56.6</v>
      </c>
      <c r="D22" s="108">
        <v>43.9</v>
      </c>
      <c r="E22" s="109">
        <v>35.799999999999997</v>
      </c>
      <c r="F22" s="25"/>
    </row>
    <row r="23" spans="1:6" x14ac:dyDescent="0.25">
      <c r="A23" s="110" t="s">
        <v>126</v>
      </c>
      <c r="B23" s="108">
        <v>11.9</v>
      </c>
      <c r="C23" s="109">
        <v>14.6</v>
      </c>
      <c r="D23" s="108">
        <v>10.1</v>
      </c>
      <c r="E23" s="109">
        <v>16.600000000000001</v>
      </c>
      <c r="F23" s="25"/>
    </row>
    <row r="24" spans="1:6" x14ac:dyDescent="0.25">
      <c r="A24" s="26" t="s">
        <v>127</v>
      </c>
      <c r="B24" s="27"/>
      <c r="C24" s="25"/>
      <c r="D24" s="25"/>
      <c r="E24" s="25"/>
      <c r="F24" s="25"/>
    </row>
    <row r="25" spans="1:6" ht="27" customHeight="1" x14ac:dyDescent="0.25">
      <c r="A25" s="170" t="s">
        <v>128</v>
      </c>
      <c r="B25" s="170"/>
      <c r="C25" s="170"/>
      <c r="D25" s="170"/>
      <c r="E25" s="170"/>
      <c r="F25" s="25"/>
    </row>
    <row r="26" spans="1:6" ht="21.75" customHeight="1" x14ac:dyDescent="0.25">
      <c r="A26" s="170" t="s">
        <v>129</v>
      </c>
      <c r="B26" s="170"/>
      <c r="C26" s="170"/>
      <c r="D26" s="170"/>
      <c r="E26" s="170"/>
      <c r="F26" s="25"/>
    </row>
    <row r="27" spans="1:6" ht="32.25" customHeight="1" x14ac:dyDescent="0.25">
      <c r="A27" s="168" t="s">
        <v>881</v>
      </c>
      <c r="B27" s="168"/>
      <c r="C27" s="168"/>
      <c r="D27" s="168"/>
      <c r="E27" s="168"/>
    </row>
  </sheetData>
  <mergeCells count="7">
    <mergeCell ref="A27:E27"/>
    <mergeCell ref="B8:C8"/>
    <mergeCell ref="D8:E8"/>
    <mergeCell ref="A7:E7"/>
    <mergeCell ref="A25:E25"/>
    <mergeCell ref="A26:E26"/>
    <mergeCell ref="A8:A9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L18"/>
  <sheetViews>
    <sheetView workbookViewId="0">
      <selection activeCell="N13" sqref="N13"/>
    </sheetView>
  </sheetViews>
  <sheetFormatPr defaultRowHeight="15" x14ac:dyDescent="0.25"/>
  <cols>
    <col min="1" max="1" width="13.42578125" customWidth="1"/>
    <col min="2" max="3" width="34.855468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7" t="s">
        <v>12</v>
      </c>
    </row>
    <row r="7" spans="1:12" s="9" customFormat="1" ht="36" customHeight="1" x14ac:dyDescent="0.25">
      <c r="A7" s="173" t="s">
        <v>980</v>
      </c>
      <c r="B7" s="173"/>
      <c r="C7" s="173"/>
      <c r="E7" s="54"/>
    </row>
    <row r="8" spans="1:12" x14ac:dyDescent="0.25">
      <c r="A8" s="98" t="s">
        <v>101</v>
      </c>
      <c r="B8" s="99" t="s">
        <v>130</v>
      </c>
      <c r="C8" s="99" t="s">
        <v>131</v>
      </c>
    </row>
    <row r="9" spans="1:12" x14ac:dyDescent="0.25">
      <c r="A9" s="111" t="s">
        <v>104</v>
      </c>
      <c r="B9" s="112">
        <v>130899</v>
      </c>
      <c r="C9" s="113">
        <v>2.2999999999999998</v>
      </c>
    </row>
    <row r="10" spans="1:12" x14ac:dyDescent="0.25">
      <c r="A10" s="111" t="s">
        <v>105</v>
      </c>
      <c r="B10" s="112">
        <v>129271</v>
      </c>
      <c r="C10" s="113">
        <v>2.4</v>
      </c>
    </row>
    <row r="11" spans="1:12" x14ac:dyDescent="0.25">
      <c r="A11" s="111" t="s">
        <v>106</v>
      </c>
      <c r="B11" s="112">
        <v>135875</v>
      </c>
      <c r="C11" s="113">
        <v>2.2999999999999998</v>
      </c>
    </row>
    <row r="12" spans="1:12" x14ac:dyDescent="0.25">
      <c r="A12" s="111" t="s">
        <v>107</v>
      </c>
      <c r="B12" s="112">
        <v>165326</v>
      </c>
      <c r="C12" s="113">
        <v>2.2999999999999998</v>
      </c>
    </row>
    <row r="13" spans="1:12" x14ac:dyDescent="0.25">
      <c r="A13" s="114" t="s">
        <v>108</v>
      </c>
      <c r="B13" s="115">
        <v>561371</v>
      </c>
      <c r="C13" s="108">
        <v>2.2999999999999998</v>
      </c>
    </row>
    <row r="14" spans="1:12" x14ac:dyDescent="0.25">
      <c r="A14" s="98" t="s">
        <v>109</v>
      </c>
      <c r="B14" s="116">
        <v>26081199</v>
      </c>
      <c r="C14" s="117">
        <v>2.2999999999999998</v>
      </c>
    </row>
    <row r="15" spans="1:12" x14ac:dyDescent="0.25">
      <c r="A15" s="26" t="s">
        <v>132</v>
      </c>
      <c r="B15" s="28"/>
      <c r="C15" s="28"/>
    </row>
    <row r="16" spans="1:12" x14ac:dyDescent="0.25">
      <c r="A16" s="26" t="s">
        <v>904</v>
      </c>
      <c r="B16" s="29"/>
      <c r="C16" s="28"/>
    </row>
    <row r="17" spans="1:2" x14ac:dyDescent="0.25">
      <c r="A17" s="26" t="s">
        <v>927</v>
      </c>
    </row>
    <row r="18" spans="1:2" x14ac:dyDescent="0.25">
      <c r="B18" t="s">
        <v>907</v>
      </c>
    </row>
  </sheetData>
  <mergeCells count="1">
    <mergeCell ref="A7:C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L28"/>
  <sheetViews>
    <sheetView workbookViewId="0">
      <selection activeCell="N13" sqref="N13"/>
    </sheetView>
  </sheetViews>
  <sheetFormatPr defaultRowHeight="15" x14ac:dyDescent="0.25"/>
  <cols>
    <col min="1" max="1" width="28.85546875" customWidth="1"/>
    <col min="2" max="3" width="18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110</v>
      </c>
    </row>
    <row r="5" spans="1:12" ht="18.75" customHeight="1" x14ac:dyDescent="0.25">
      <c r="A5" s="2"/>
    </row>
    <row r="6" spans="1:12" ht="16.5" customHeight="1" x14ac:dyDescent="0.25">
      <c r="A6" s="7" t="s">
        <v>13</v>
      </c>
    </row>
    <row r="7" spans="1:12" s="9" customFormat="1" ht="42" customHeight="1" x14ac:dyDescent="0.25">
      <c r="A7" s="165" t="s">
        <v>883</v>
      </c>
      <c r="B7" s="165"/>
      <c r="C7" s="165"/>
    </row>
    <row r="8" spans="1:12" x14ac:dyDescent="0.25">
      <c r="A8" s="105"/>
      <c r="B8" s="108" t="s">
        <v>108</v>
      </c>
      <c r="C8" s="118" t="s">
        <v>109</v>
      </c>
    </row>
    <row r="9" spans="1:12" x14ac:dyDescent="0.25">
      <c r="A9" s="119" t="s">
        <v>133</v>
      </c>
      <c r="B9" s="114"/>
      <c r="C9" s="120"/>
    </row>
    <row r="10" spans="1:12" x14ac:dyDescent="0.25">
      <c r="A10" s="120" t="s">
        <v>134</v>
      </c>
      <c r="B10" s="108">
        <v>29.6</v>
      </c>
      <c r="C10" s="109">
        <v>33</v>
      </c>
    </row>
    <row r="11" spans="1:12" x14ac:dyDescent="0.25">
      <c r="A11" s="120" t="s">
        <v>135</v>
      </c>
      <c r="B11" s="108">
        <v>26.8</v>
      </c>
      <c r="C11" s="109">
        <v>27.1</v>
      </c>
    </row>
    <row r="12" spans="1:12" x14ac:dyDescent="0.25">
      <c r="A12" s="120" t="s">
        <v>136</v>
      </c>
      <c r="B12" s="108">
        <v>21.5</v>
      </c>
      <c r="C12" s="109">
        <v>19.5</v>
      </c>
    </row>
    <row r="13" spans="1:12" x14ac:dyDescent="0.25">
      <c r="A13" s="120" t="s">
        <v>137</v>
      </c>
      <c r="B13" s="108">
        <v>17.2</v>
      </c>
      <c r="C13" s="109">
        <v>15.1</v>
      </c>
    </row>
    <row r="14" spans="1:12" x14ac:dyDescent="0.25">
      <c r="A14" s="120" t="s">
        <v>138</v>
      </c>
      <c r="B14" s="108">
        <v>4.9000000000000004</v>
      </c>
      <c r="C14" s="109">
        <v>5.3</v>
      </c>
    </row>
    <row r="15" spans="1:12" x14ac:dyDescent="0.25">
      <c r="A15" s="105" t="s">
        <v>139</v>
      </c>
      <c r="B15" s="108">
        <v>100</v>
      </c>
      <c r="C15" s="118">
        <v>100</v>
      </c>
    </row>
    <row r="16" spans="1:12" x14ac:dyDescent="0.25">
      <c r="A16" s="119" t="s">
        <v>140</v>
      </c>
      <c r="B16" s="114"/>
      <c r="C16" s="120"/>
    </row>
    <row r="17" spans="1:3" x14ac:dyDescent="0.25">
      <c r="A17" s="120" t="s">
        <v>141</v>
      </c>
      <c r="B17" s="108">
        <v>32</v>
      </c>
      <c r="C17" s="109">
        <v>35.200000000000003</v>
      </c>
    </row>
    <row r="18" spans="1:3" x14ac:dyDescent="0.25">
      <c r="A18" s="120" t="s">
        <v>142</v>
      </c>
      <c r="B18" s="108">
        <v>14</v>
      </c>
      <c r="C18" s="109">
        <v>15.2</v>
      </c>
    </row>
    <row r="19" spans="1:3" x14ac:dyDescent="0.25">
      <c r="A19" s="120" t="s">
        <v>143</v>
      </c>
      <c r="B19" s="108">
        <v>15.7</v>
      </c>
      <c r="C19" s="109">
        <v>17.8</v>
      </c>
    </row>
    <row r="20" spans="1:3" x14ac:dyDescent="0.25">
      <c r="A20" s="120" t="s">
        <v>144</v>
      </c>
      <c r="B20" s="108">
        <v>2.4</v>
      </c>
      <c r="C20" s="109">
        <v>2.2000000000000002</v>
      </c>
    </row>
    <row r="21" spans="1:3" x14ac:dyDescent="0.25">
      <c r="A21" s="120" t="s">
        <v>145</v>
      </c>
      <c r="B21" s="108">
        <v>66.7</v>
      </c>
      <c r="C21" s="109">
        <v>63.2</v>
      </c>
    </row>
    <row r="22" spans="1:3" x14ac:dyDescent="0.25">
      <c r="A22" s="120" t="s">
        <v>146</v>
      </c>
      <c r="B22" s="108">
        <v>11.5</v>
      </c>
      <c r="C22" s="109">
        <v>9.9</v>
      </c>
    </row>
    <row r="23" spans="1:3" x14ac:dyDescent="0.25">
      <c r="A23" s="120" t="s">
        <v>147</v>
      </c>
      <c r="B23" s="108">
        <v>35.200000000000003</v>
      </c>
      <c r="C23" s="109">
        <v>33.200000000000003</v>
      </c>
    </row>
    <row r="24" spans="1:3" x14ac:dyDescent="0.25">
      <c r="A24" s="120" t="s">
        <v>148</v>
      </c>
      <c r="B24" s="108">
        <v>20</v>
      </c>
      <c r="C24" s="109">
        <v>20.100000000000001</v>
      </c>
    </row>
    <row r="25" spans="1:3" x14ac:dyDescent="0.25">
      <c r="A25" s="120" t="s">
        <v>908</v>
      </c>
      <c r="B25" s="108">
        <v>1.2</v>
      </c>
      <c r="C25" s="109">
        <v>1.5</v>
      </c>
    </row>
    <row r="26" spans="1:3" x14ac:dyDescent="0.25">
      <c r="A26" s="105" t="s">
        <v>139</v>
      </c>
      <c r="B26" s="108">
        <v>100</v>
      </c>
      <c r="C26" s="118">
        <v>100</v>
      </c>
    </row>
    <row r="27" spans="1:3" x14ac:dyDescent="0.25">
      <c r="A27" s="22" t="s">
        <v>127</v>
      </c>
      <c r="B27" s="30"/>
      <c r="C27" s="30"/>
    </row>
    <row r="28" spans="1:3" x14ac:dyDescent="0.25">
      <c r="A28" s="22"/>
      <c r="B28" s="30"/>
      <c r="C28" s="30"/>
    </row>
  </sheetData>
  <mergeCells count="1">
    <mergeCell ref="A7:C7"/>
  </mergeCells>
  <hyperlinks>
    <hyperlink ref="K3" location="Indice!A1" display="(ritorna all'indice)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43</vt:i4>
      </vt:variant>
    </vt:vector>
  </HeadingPairs>
  <TitlesOfParts>
    <vt:vector size="43" baseType="lpstr">
      <vt:lpstr>Indice</vt:lpstr>
      <vt:lpstr>Tavola 1</vt:lpstr>
      <vt:lpstr>Figura 1</vt:lpstr>
      <vt:lpstr>Figura 2</vt:lpstr>
      <vt:lpstr>Tavola 2</vt:lpstr>
      <vt:lpstr>Figura 3</vt:lpstr>
      <vt:lpstr>Tavola 3</vt:lpstr>
      <vt:lpstr>Tavola 4</vt:lpstr>
      <vt:lpstr>Tavola 5</vt:lpstr>
      <vt:lpstr>Figura 4</vt:lpstr>
      <vt:lpstr>Tavola 6</vt:lpstr>
      <vt:lpstr>Figura 5</vt:lpstr>
      <vt:lpstr>Tavola 7</vt:lpstr>
      <vt:lpstr>Figura 6</vt:lpstr>
      <vt:lpstr>Tavola 8</vt:lpstr>
      <vt:lpstr>Figura 7</vt:lpstr>
      <vt:lpstr>Tavola 9</vt:lpstr>
      <vt:lpstr>Figura 8</vt:lpstr>
      <vt:lpstr>Tavola 10</vt:lpstr>
      <vt:lpstr>Figura 9</vt:lpstr>
      <vt:lpstr>Tavola 11</vt:lpstr>
      <vt:lpstr>Tavola 12</vt:lpstr>
      <vt:lpstr>Figura 10</vt:lpstr>
      <vt:lpstr>Tavola 13</vt:lpstr>
      <vt:lpstr>Tavola 14</vt:lpstr>
      <vt:lpstr>Figura 11</vt:lpstr>
      <vt:lpstr>Figura 12</vt:lpstr>
      <vt:lpstr>Tavola 15</vt:lpstr>
      <vt:lpstr>Figura 13</vt:lpstr>
      <vt:lpstr>Tavola 16</vt:lpstr>
      <vt:lpstr>Figura 14</vt:lpstr>
      <vt:lpstr>Tavola 17</vt:lpstr>
      <vt:lpstr>Figura 15</vt:lpstr>
      <vt:lpstr>Tavola 18</vt:lpstr>
      <vt:lpstr>Tavola 19</vt:lpstr>
      <vt:lpstr>Tavola 20</vt:lpstr>
      <vt:lpstr>Figura 16</vt:lpstr>
      <vt:lpstr>Appendice 1</vt:lpstr>
      <vt:lpstr>Appendice 2</vt:lpstr>
      <vt:lpstr>Appendice 3</vt:lpstr>
      <vt:lpstr>Appendice 4</vt:lpstr>
      <vt:lpstr>Appendice 5</vt:lpstr>
      <vt:lpstr>Appendice 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Renato De Iuliis</cp:lastModifiedBy>
  <dcterms:created xsi:type="dcterms:W3CDTF">2020-05-04T20:14:54Z</dcterms:created>
  <dcterms:modified xsi:type="dcterms:W3CDTF">2020-06-09T13:21:08Z</dcterms:modified>
</cp:coreProperties>
</file>