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ffaella\Desktop\"/>
    </mc:Choice>
  </mc:AlternateContent>
  <xr:revisionPtr revIDLastSave="0" documentId="13_ncr:40009_{F9E14ABE-478F-4ACD-BB69-8F80E662D7FC}" xr6:coauthVersionLast="45" xr6:coauthVersionMax="45" xr10:uidLastSave="{00000000-0000-0000-0000-000000000000}"/>
  <bookViews>
    <workbookView xWindow="-108" yWindow="-108" windowWidth="23256" windowHeight="12576"/>
  </bookViews>
  <sheets>
    <sheet name="tabella (8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7" i="2" l="1"/>
  <c r="S8" i="2"/>
  <c r="S6" i="2"/>
  <c r="R7" i="2"/>
  <c r="R8" i="2"/>
  <c r="R6" i="2"/>
</calcChain>
</file>

<file path=xl/sharedStrings.xml><?xml version="1.0" encoding="utf-8"?>
<sst xmlns="http://schemas.openxmlformats.org/spreadsheetml/2006/main" count="37" uniqueCount="21">
  <si>
    <t xml:space="preserve">Import Export per Merce Ateco 2007 e Territorio Italiano secondo la class merceologica: Classificazione per attività economica Ateco 2007 </t>
  </si>
  <si>
    <t>Periodo riferimento: IV trimestre 2017 - Valori in Euro</t>
  </si>
  <si>
    <t>TERRITORIO</t>
  </si>
  <si>
    <t>A-PRODOTTI DELL'AGRICOLTURA, DELLA SILVICOLTURA E DELLA PESCA</t>
  </si>
  <si>
    <t>B-PRODOTTI DELL'ESTRAZIONE DI MINERALI DA CAVE E MINIERE</t>
  </si>
  <si>
    <t>C-PRODOTTI DELLE ATTIVITÀ MANIFATTURIERE</t>
  </si>
  <si>
    <t>E-PRODOTTI DELLE ATTIVITÀ DI TRATTAMENTO DEI RIFIUTI E RISANAMENTO</t>
  </si>
  <si>
    <t>J-PRODOTTI DELLE ATTIVITÀ DEI SERVIZI DI INFORMAZIONE E COMUNICAZIONE</t>
  </si>
  <si>
    <t>M-PRODOTTI DELLE ATTIVITÀ PROFESSIONALI, SCIENTIFICHE E TECNICHE</t>
  </si>
  <si>
    <t>R-PRODOTTI DELLE ATTIVITÀ ARTISTICHE, SPORTIVE, DI INTRATTENIMENTO E DIVERTIMENTO</t>
  </si>
  <si>
    <t>V-MERCI DICHIARATE COME PROVVISTE DI BORDO, MERCI NAZIONALI DI RITORNO E RESPINTE, MERCI VARIE</t>
  </si>
  <si>
    <t>import</t>
  </si>
  <si>
    <t>export</t>
  </si>
  <si>
    <t xml:space="preserve">413-Abruzzo </t>
  </si>
  <si>
    <t xml:space="preserve">413068-Pescara </t>
  </si>
  <si>
    <t xml:space="preserve">413069-Chieti </t>
  </si>
  <si>
    <t>Note automatiche da filtri</t>
  </si>
  <si>
    <t>In mancanza di filtri imposti alla variabile Paese e' stato imposto il valore Mondo</t>
  </si>
  <si>
    <t xml:space="preserve">- Elaborazione effettuata alle 14.00.15 del 17/04/2020 </t>
  </si>
  <si>
    <t>Fonte: Istat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</si>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</sst>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.5"/>
      <color theme="1"/>
      <name val="Verdana"/>
      <family val="2"/>
    </font>
    <font>
      <b/>
      <sz val="7.5"/>
      <color theme="1"/>
      <name val="Verdana"/>
      <family val="2"/>
    </font>
    <font>
      <b/>
      <sz val="11"/>
      <color theme="1"/>
      <name val="Verdana"/>
      <family val="2"/>
    </font>
    <font>
      <i/>
      <sz val="7.5"/>
      <color theme="1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19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9" fillId="0" borderId="0" xfId="0" applyFont="1" applyAlignment="1">
      <alignment horizontal="left" vertical="center" wrapText="1"/>
    </xf>
    <xf numFmtId="0" fontId="19" fillId="0" borderId="12" xfId="0" applyFont="1" applyBorder="1" applyAlignment="1">
      <alignment horizontal="right" vertical="center" wrapText="1"/>
    </xf>
    <xf numFmtId="3" fontId="18" fillId="0" borderId="0" xfId="0" applyNumberFormat="1" applyFont="1" applyAlignment="1">
      <alignment horizontal="right" wrapText="1"/>
    </xf>
    <xf numFmtId="0" fontId="18" fillId="0" borderId="0" xfId="0" applyFont="1" applyAlignment="1">
      <alignment horizontal="right" wrapText="1"/>
    </xf>
    <xf numFmtId="0" fontId="20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19" fillId="0" borderId="0" xfId="0" applyFont="1" applyAlignment="1">
      <alignment horizontal="left" indent="1"/>
    </xf>
    <xf numFmtId="0" fontId="18" fillId="0" borderId="0" xfId="0" applyFont="1" applyAlignment="1">
      <alignment horizontal="left" indent="1"/>
    </xf>
    <xf numFmtId="0" fontId="21" fillId="0" borderId="0" xfId="0" applyFont="1" applyAlignment="1">
      <alignment horizontal="left" indent="1"/>
    </xf>
    <xf numFmtId="0" fontId="0" fillId="0" borderId="13" xfId="0" applyBorder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18"/>
  <sheetViews>
    <sheetView showGridLines="0" tabSelected="1" topLeftCell="I1" workbookViewId="0">
      <selection activeCell="R13" sqref="R13"/>
    </sheetView>
  </sheetViews>
  <sheetFormatPr defaultRowHeight="14.4" x14ac:dyDescent="0.3"/>
  <cols>
    <col min="1" max="1" width="35.5546875" bestFit="1" customWidth="1"/>
    <col min="2" max="19" width="16.6640625" customWidth="1"/>
  </cols>
  <sheetData>
    <row r="2" spans="1:19" ht="42" x14ac:dyDescent="0.3">
      <c r="A2" s="1" t="s">
        <v>0</v>
      </c>
    </row>
    <row r="3" spans="1:19" ht="15" thickBot="1" x14ac:dyDescent="0.35">
      <c r="A3" s="2" t="s">
        <v>1</v>
      </c>
      <c r="B3" s="2"/>
    </row>
    <row r="4" spans="1:19" ht="20.399999999999999" customHeight="1" thickBot="1" x14ac:dyDescent="0.35">
      <c r="A4" s="8" t="s">
        <v>2</v>
      </c>
      <c r="B4" s="10" t="s">
        <v>3</v>
      </c>
      <c r="C4" s="10"/>
      <c r="D4" s="10" t="s">
        <v>4</v>
      </c>
      <c r="E4" s="10"/>
      <c r="F4" s="10" t="s">
        <v>5</v>
      </c>
      <c r="G4" s="10"/>
      <c r="H4" s="10" t="s">
        <v>6</v>
      </c>
      <c r="I4" s="10"/>
      <c r="J4" s="10" t="s">
        <v>7</v>
      </c>
      <c r="K4" s="10"/>
      <c r="L4" s="10" t="s">
        <v>8</v>
      </c>
      <c r="M4" s="10"/>
      <c r="N4" s="10" t="s">
        <v>9</v>
      </c>
      <c r="O4" s="10"/>
      <c r="P4" s="10" t="s">
        <v>10</v>
      </c>
      <c r="Q4" s="10"/>
      <c r="R4" s="10" t="s">
        <v>20</v>
      </c>
      <c r="S4" s="10"/>
    </row>
    <row r="5" spans="1:19" ht="15" thickBot="1" x14ac:dyDescent="0.35">
      <c r="A5" s="9"/>
      <c r="B5" s="4" t="s">
        <v>11</v>
      </c>
      <c r="C5" s="4" t="s">
        <v>12</v>
      </c>
      <c r="D5" s="4" t="s">
        <v>11</v>
      </c>
      <c r="E5" s="4" t="s">
        <v>12</v>
      </c>
      <c r="F5" s="4" t="s">
        <v>11</v>
      </c>
      <c r="G5" s="4" t="s">
        <v>12</v>
      </c>
      <c r="H5" s="4" t="s">
        <v>11</v>
      </c>
      <c r="I5" s="4" t="s">
        <v>12</v>
      </c>
      <c r="J5" s="4" t="s">
        <v>11</v>
      </c>
      <c r="K5" s="4" t="s">
        <v>12</v>
      </c>
      <c r="L5" s="4" t="s">
        <v>11</v>
      </c>
      <c r="M5" s="4" t="s">
        <v>12</v>
      </c>
      <c r="N5" s="4" t="s">
        <v>11</v>
      </c>
      <c r="O5" s="4" t="s">
        <v>12</v>
      </c>
      <c r="P5" s="4" t="s">
        <v>11</v>
      </c>
      <c r="Q5" s="4" t="s">
        <v>12</v>
      </c>
      <c r="R5" s="4" t="s">
        <v>11</v>
      </c>
      <c r="S5" s="4" t="s">
        <v>12</v>
      </c>
    </row>
    <row r="6" spans="1:19" x14ac:dyDescent="0.3">
      <c r="A6" s="3" t="s">
        <v>13</v>
      </c>
      <c r="B6" s="5">
        <v>34945705</v>
      </c>
      <c r="C6" s="5">
        <v>15106695</v>
      </c>
      <c r="D6" s="5">
        <v>1456314</v>
      </c>
      <c r="E6" s="5">
        <v>6758488</v>
      </c>
      <c r="F6" s="5">
        <v>977664272</v>
      </c>
      <c r="G6" s="5">
        <v>2103052395</v>
      </c>
      <c r="H6" s="5">
        <v>1726641</v>
      </c>
      <c r="I6" s="5">
        <v>1511731</v>
      </c>
      <c r="J6" s="5">
        <v>447584</v>
      </c>
      <c r="K6" s="5">
        <v>1002294</v>
      </c>
      <c r="L6" s="5">
        <v>789507</v>
      </c>
      <c r="M6" s="5">
        <v>226736</v>
      </c>
      <c r="N6" s="5">
        <v>45423</v>
      </c>
      <c r="O6" s="5">
        <v>86300</v>
      </c>
      <c r="P6" s="5">
        <v>71119</v>
      </c>
      <c r="Q6" s="5">
        <v>540345</v>
      </c>
      <c r="R6" s="5">
        <f>B6+D6+F6+H6+J6+L6+N6+P6</f>
        <v>1017146565</v>
      </c>
      <c r="S6" s="5">
        <f>C6+E6+G6+I6+K6+M6+O6+Q6</f>
        <v>2128284984</v>
      </c>
    </row>
    <row r="7" spans="1:19" x14ac:dyDescent="0.3">
      <c r="A7" s="3" t="s">
        <v>14</v>
      </c>
      <c r="B7" s="5">
        <v>9523955</v>
      </c>
      <c r="C7" s="5">
        <v>3343285</v>
      </c>
      <c r="D7" s="5">
        <v>328032</v>
      </c>
      <c r="E7" s="5">
        <v>19189</v>
      </c>
      <c r="F7" s="5">
        <v>101376153</v>
      </c>
      <c r="G7" s="5">
        <v>136021371</v>
      </c>
      <c r="H7" s="5">
        <v>151153</v>
      </c>
      <c r="I7" s="6">
        <v>0</v>
      </c>
      <c r="J7" s="5">
        <v>62631</v>
      </c>
      <c r="K7" s="5">
        <v>40342</v>
      </c>
      <c r="L7" s="6">
        <v>0</v>
      </c>
      <c r="M7" s="5">
        <v>26503</v>
      </c>
      <c r="N7" s="5">
        <v>21906</v>
      </c>
      <c r="O7" s="5">
        <v>2820</v>
      </c>
      <c r="P7" s="5">
        <v>1500</v>
      </c>
      <c r="Q7" s="5">
        <v>54985</v>
      </c>
      <c r="R7" s="5">
        <f t="shared" ref="R7:R8" si="0">B7+D7+F7+H7+J7+L7+N7+P7</f>
        <v>111465330</v>
      </c>
      <c r="S7" s="5">
        <f t="shared" ref="S7:S8" si="1">C7+E7+G7+I7+K7+M7+O7+Q7</f>
        <v>139508495</v>
      </c>
    </row>
    <row r="8" spans="1:19" ht="15" thickBot="1" x14ac:dyDescent="0.35">
      <c r="A8" s="3" t="s">
        <v>15</v>
      </c>
      <c r="B8" s="5">
        <v>16009189</v>
      </c>
      <c r="C8" s="5">
        <v>1894397</v>
      </c>
      <c r="D8" s="5">
        <v>854390</v>
      </c>
      <c r="E8" s="5">
        <v>6724840</v>
      </c>
      <c r="F8" s="5">
        <v>517684345</v>
      </c>
      <c r="G8" s="5">
        <v>1471563141</v>
      </c>
      <c r="H8" s="5">
        <v>631997</v>
      </c>
      <c r="I8" s="5">
        <v>41533</v>
      </c>
      <c r="J8" s="5">
        <v>123586</v>
      </c>
      <c r="K8" s="5">
        <v>25076</v>
      </c>
      <c r="L8" s="6">
        <v>319</v>
      </c>
      <c r="M8" s="6">
        <v>0</v>
      </c>
      <c r="N8" s="6">
        <v>344</v>
      </c>
      <c r="O8" s="5">
        <v>1800</v>
      </c>
      <c r="P8" s="5">
        <v>57176</v>
      </c>
      <c r="Q8" s="5">
        <v>417943</v>
      </c>
      <c r="R8" s="5">
        <f t="shared" si="0"/>
        <v>535361346</v>
      </c>
      <c r="S8" s="5">
        <f t="shared" si="1"/>
        <v>1480668730</v>
      </c>
    </row>
    <row r="9" spans="1:19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1" spans="1:19" x14ac:dyDescent="0.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</row>
    <row r="12" spans="1:19" x14ac:dyDescent="0.3">
      <c r="A12" s="11"/>
    </row>
    <row r="13" spans="1:19" x14ac:dyDescent="0.3">
      <c r="A13" s="12" t="s">
        <v>16</v>
      </c>
    </row>
    <row r="14" spans="1:19" x14ac:dyDescent="0.3">
      <c r="A14" s="13" t="s">
        <v>17</v>
      </c>
    </row>
    <row r="15" spans="1:19" x14ac:dyDescent="0.3">
      <c r="A15" s="11"/>
    </row>
    <row r="16" spans="1:19" x14ac:dyDescent="0.3">
      <c r="A16" s="14" t="s">
        <v>18</v>
      </c>
    </row>
    <row r="17" spans="1:1" x14ac:dyDescent="0.3">
      <c r="A17" s="11"/>
    </row>
    <row r="18" spans="1:1" x14ac:dyDescent="0.3">
      <c r="A18" s="13" t="s">
        <v>19</v>
      </c>
    </row>
  </sheetData>
  <mergeCells count="11">
    <mergeCell ref="J4:K4"/>
    <mergeCell ref="L4:M4"/>
    <mergeCell ref="N4:O4"/>
    <mergeCell ref="P4:Q4"/>
    <mergeCell ref="R4:S4"/>
    <mergeCell ref="A3:B3"/>
    <mergeCell ref="A4:A5"/>
    <mergeCell ref="B4:C4"/>
    <mergeCell ref="D4:E4"/>
    <mergeCell ref="F4:G4"/>
    <mergeCell ref="H4:I4"/>
  </mergeCells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 (8)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raffaella</dc:creator>
  <cp:lastModifiedBy>raffaella</cp:lastModifiedBy>
  <dcterms:created xsi:type="dcterms:W3CDTF">2020-04-17T12:05:00Z</dcterms:created>
  <dcterms:modified xsi:type="dcterms:W3CDTF">2020-04-17T12:10:10Z</dcterms:modified>
</cp:coreProperties>
</file>